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乗務記録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月の一覧" sheetId="3" state="visible" r:id="rId3"/>
    <sheet xmlns:r="http://schemas.openxmlformats.org/officeDocument/2006/relationships" name="記入例（月の一覧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km&quot;"/>
    <numFmt numFmtId="165" formatCode="0.0"/>
  </numFmts>
  <fonts count="19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sz val="8.5"/>
    </font>
    <font>
      <name val="游ゴシック"/>
      <sz val="9"/>
    </font>
    <font>
      <name val="游ゴシック"/>
      <b val="1"/>
      <sz val="8"/>
    </font>
    <font>
      <name val="游ゴシック"/>
      <sz val="8"/>
    </font>
    <font>
      <name val="游ゴシック"/>
      <b val="1"/>
      <sz val="9.5"/>
    </font>
    <font>
      <name val="游ゴシック"/>
      <b val="1"/>
      <sz val="8.5"/>
    </font>
    <font>
      <name val="游ゴシック"/>
      <color rgb="009A958A"/>
      <sz val="7.5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8.5"/>
    </font>
    <font>
      <name val="游ゴシック"/>
      <color rgb="001F3A8A"/>
      <sz val="8"/>
    </font>
    <font>
      <name val="游ゴシック"/>
      <color rgb="00666666"/>
      <sz val="7.5"/>
    </font>
    <font>
      <name val="游ゴシック"/>
      <b val="1"/>
      <color rgb="001F3A8A"/>
      <sz val="9.5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left" vertical="center" wrapText="1"/>
    </xf>
    <xf numFmtId="3" fontId="4" fillId="0" borderId="1" applyAlignment="1" pivotButton="0" quotePrefix="0" xfId="0">
      <alignment horizontal="right" vertical="center" wrapText="1"/>
    </xf>
    <xf numFmtId="0" fontId="8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left" vertical="bottom"/>
    </xf>
    <xf numFmtId="0" fontId="7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3" fontId="5" fillId="0" borderId="1" applyAlignment="1" pivotButton="0" quotePrefix="0" xfId="0">
      <alignment horizontal="right" vertical="center" wrapText="1"/>
    </xf>
    <xf numFmtId="0" fontId="10" fillId="2" borderId="1" applyAlignment="1" pivotButton="0" quotePrefix="0" xfId="0">
      <alignment horizontal="left" vertical="center" wrapText="1"/>
    </xf>
    <xf numFmtId="1" fontId="4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0" fontId="15" fillId="0" borderId="1" applyAlignment="1" pivotButton="0" quotePrefix="0" xfId="0">
      <alignment horizontal="left" vertical="center" wrapText="1"/>
    </xf>
    <xf numFmtId="3" fontId="14" fillId="0" borderId="1" applyAlignment="1" pivotButton="0" quotePrefix="0" xfId="0">
      <alignment horizontal="right" vertical="center" wrapText="1"/>
    </xf>
    <xf numFmtId="164" fontId="14" fillId="0" borderId="1" applyAlignment="1" pivotButton="0" quotePrefix="0" xfId="0">
      <alignment horizontal="right" vertical="center" wrapText="1"/>
    </xf>
    <xf numFmtId="0" fontId="15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left" vertical="center" wrapText="1"/>
    </xf>
    <xf numFmtId="3" fontId="15" fillId="0" borderId="1" applyAlignment="1" pivotButton="0" quotePrefix="0" xfId="0">
      <alignment horizontal="right" vertical="center" wrapText="1"/>
    </xf>
    <xf numFmtId="0" fontId="16" fillId="0" borderId="1" applyAlignment="1" pivotButton="0" quotePrefix="0" xfId="0">
      <alignment horizontal="center" vertical="center" wrapText="1"/>
    </xf>
    <xf numFmtId="1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right" vertical="center" wrapText="1"/>
    </xf>
    <xf numFmtId="0" fontId="5" fillId="0" borderId="1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center" vertical="center" wrapText="1"/>
    </xf>
    <xf numFmtId="3" fontId="9" fillId="0" borderId="1" applyAlignment="1" pivotButton="0" quotePrefix="0" xfId="0">
      <alignment horizontal="right" vertical="center" wrapText="1"/>
    </xf>
    <xf numFmtId="165" fontId="9" fillId="0" borderId="1" applyAlignment="1" pivotButton="0" quotePrefix="0" xfId="0">
      <alignment horizontal="right" vertical="center" wrapText="1"/>
    </xf>
    <xf numFmtId="1" fontId="9" fillId="0" borderId="1" applyAlignment="1" pivotButton="0" quotePrefix="0" xfId="0">
      <alignment horizontal="right" vertical="center" wrapText="1"/>
    </xf>
    <xf numFmtId="0" fontId="3" fillId="0" borderId="1" applyAlignment="1" pivotButton="0" quotePrefix="0" xfId="0">
      <alignment horizontal="left" vertical="center" wrapText="1"/>
    </xf>
    <xf numFmtId="0" fontId="10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right" vertical="center" wrapText="1"/>
    </xf>
    <xf numFmtId="0" fontId="17" fillId="0" borderId="1" applyAlignment="1" pivotButton="0" quotePrefix="0" xfId="0">
      <alignment horizontal="left" vertical="center" wrapText="1"/>
    </xf>
    <xf numFmtId="165" fontId="15" fillId="0" borderId="1" applyAlignment="1" pivotButton="0" quotePrefix="0" xfId="0">
      <alignment horizontal="right" vertical="center" wrapText="1"/>
    </xf>
    <xf numFmtId="0" fontId="15" fillId="0" borderId="1" applyAlignment="1" pivotButton="0" quotePrefix="0" xfId="0">
      <alignment horizontal="right" vertical="center" wrapText="1"/>
    </xf>
    <xf numFmtId="3" fontId="18" fillId="0" borderId="1" applyAlignment="1" pivotButton="0" quotePrefix="0" xfId="0">
      <alignment horizontal="right" vertical="center" wrapText="1"/>
    </xf>
    <xf numFmtId="165" fontId="18" fillId="0" borderId="1" applyAlignment="1" pivotButton="0" quotePrefix="0" xfId="0">
      <alignment horizontal="right" vertical="center" wrapText="1"/>
    </xf>
    <xf numFmtId="1" fontId="18" fillId="0" borderId="1" applyAlignment="1" pivotButton="0" quotePrefix="0" xfId="0">
      <alignment horizontal="right" vertical="center" wrapText="1"/>
    </xf>
    <xf numFmtId="0" fontId="14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7" customWidth="1" min="2" max="2"/>
    <col width="15" customWidth="1" min="3" max="3"/>
    <col width="7" customWidth="1" min="4" max="4"/>
    <col width="15" customWidth="1" min="5" max="5"/>
    <col width="5" customWidth="1" min="6" max="6"/>
    <col width="17" customWidth="1" min="7" max="7"/>
    <col width="9" customWidth="1" min="8" max="8"/>
    <col width="8" customWidth="1" min="9" max="9"/>
    <col width="12" customWidth="1" min="10" max="10"/>
    <col width="10" customWidth="1" min="11" max="11"/>
  </cols>
  <sheetData>
    <row r="1" ht="30" customHeight="1">
      <c r="A1" s="1" t="inlineStr">
        <is>
          <t>乗　務　記　録（日　報）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s="2" t="inlineStr">
        <is>
          <t>介護タクシー・福祉タクシーの業務の記録（1日1枚・車両ごとに整理して1年間保存）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4" ht="22" customHeight="1">
      <c r="A4" s="3" t="inlineStr">
        <is>
          <t>乗務日</t>
        </is>
      </c>
      <c r="B4" s="3" t="n"/>
      <c r="C4" s="4" t="n"/>
      <c r="D4" s="4" t="n"/>
      <c r="E4" s="4" t="n"/>
      <c r="F4" s="3" t="inlineStr">
        <is>
          <t>乗務員の氏名</t>
        </is>
      </c>
      <c r="G4" s="3" t="n"/>
      <c r="H4" s="4" t="n"/>
      <c r="I4" s="4" t="n"/>
      <c r="J4" s="4" t="n"/>
      <c r="K4" s="4" t="n"/>
    </row>
    <row r="5" ht="22" customHeight="1">
      <c r="A5" s="3" t="inlineStr">
        <is>
          <t>車両番号</t>
        </is>
      </c>
      <c r="B5" s="3" t="n"/>
      <c r="C5" s="4" t="n"/>
      <c r="D5" s="4" t="n"/>
      <c r="E5" s="4" t="n"/>
      <c r="F5" s="3" t="inlineStr">
        <is>
          <t>車名・車種</t>
        </is>
      </c>
      <c r="G5" s="3" t="n"/>
      <c r="H5" s="5" t="n"/>
      <c r="I5" s="5" t="n"/>
      <c r="J5" s="5" t="n"/>
      <c r="K5" s="5" t="n"/>
    </row>
    <row r="6" ht="22" customHeight="1">
      <c r="A6" s="3" t="inlineStr">
        <is>
          <t>業務の開始</t>
        </is>
      </c>
      <c r="B6" s="3" t="n"/>
      <c r="C6" s="6" t="inlineStr">
        <is>
          <t>地点</t>
        </is>
      </c>
      <c r="D6" s="4" t="n"/>
      <c r="E6" s="4" t="n"/>
      <c r="F6" s="4" t="n"/>
      <c r="G6" s="4" t="n"/>
      <c r="H6" s="6" t="inlineStr">
        <is>
          <t>日時</t>
        </is>
      </c>
      <c r="I6" s="4" t="n"/>
      <c r="J6" s="4" t="n"/>
      <c r="K6" s="4" t="n"/>
    </row>
    <row r="7" ht="22" customHeight="1">
      <c r="A7" s="3" t="inlineStr">
        <is>
          <t>業務の終了</t>
        </is>
      </c>
      <c r="B7" s="3" t="n"/>
      <c r="C7" s="6" t="inlineStr">
        <is>
          <t>地点</t>
        </is>
      </c>
      <c r="D7" s="4" t="n"/>
      <c r="E7" s="4" t="n"/>
      <c r="F7" s="4" t="n"/>
      <c r="G7" s="4" t="n"/>
      <c r="H7" s="6" t="inlineStr">
        <is>
          <t>日時</t>
        </is>
      </c>
      <c r="I7" s="4" t="n"/>
      <c r="J7" s="4" t="n"/>
      <c r="K7" s="4" t="n"/>
    </row>
    <row r="8" ht="22" customHeight="1">
      <c r="A8" s="7" t="inlineStr">
        <is>
          <t>走行距離計の積算キロ</t>
        </is>
      </c>
      <c r="B8" s="7" t="n"/>
      <c r="C8" s="6" t="inlineStr">
        <is>
          <t>始業時</t>
        </is>
      </c>
      <c r="D8" s="8" t="n"/>
      <c r="E8" s="8" t="n"/>
      <c r="F8" s="6" t="inlineStr">
        <is>
          <t>終業時</t>
        </is>
      </c>
      <c r="G8" s="6" t="n"/>
      <c r="H8" s="8" t="n"/>
      <c r="I8" s="8" t="n"/>
      <c r="J8" s="9" t="inlineStr">
        <is>
          <t>従事した距離</t>
        </is>
      </c>
      <c r="K8" s="10">
        <f>IF(AND(ISNUMBER(D8),ISNUMBER(H8)),H8-D8,"")</f>
        <v/>
      </c>
    </row>
    <row r="9" ht="22" customHeight="1">
      <c r="A9" s="3" t="inlineStr">
        <is>
          <t>主な経過地点</t>
        </is>
      </c>
      <c r="B9" s="3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0" customHeight="1">
      <c r="A10" s="11" t="inlineStr">
        <is>
          <t>旅客が乗車した区間（1回の送迎で1行。運賃・介助料・支払方法は実務の欄）</t>
        </is>
      </c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</row>
    <row r="11" ht="22" customHeight="1">
      <c r="A11" s="12" t="inlineStr">
        <is>
          <t>No.</t>
        </is>
      </c>
      <c r="B11" s="12" t="inlineStr">
        <is>
          <t>乗車</t>
        </is>
      </c>
      <c r="C11" s="12" t="inlineStr">
        <is>
          <t>乗車の地点</t>
        </is>
      </c>
      <c r="D11" s="12" t="inlineStr">
        <is>
          <t>降車</t>
        </is>
      </c>
      <c r="E11" s="12" t="inlineStr">
        <is>
          <t>降車の地点</t>
        </is>
      </c>
      <c r="F11" s="12" t="inlineStr">
        <is>
          <t>人数</t>
        </is>
      </c>
      <c r="G11" s="12" t="inlineStr">
        <is>
          <t>介助の内容</t>
        </is>
      </c>
      <c r="H11" s="12" t="inlineStr">
        <is>
          <t>運賃</t>
        </is>
      </c>
      <c r="I11" s="12" t="inlineStr">
        <is>
          <t>介助料</t>
        </is>
      </c>
      <c r="J11" s="12" t="inlineStr">
        <is>
          <t>支払方法</t>
        </is>
      </c>
      <c r="K11" s="12" t="inlineStr">
        <is>
          <t>備考</t>
        </is>
      </c>
    </row>
    <row r="12" ht="24" customHeight="1">
      <c r="A12" s="13" t="n">
        <v>1</v>
      </c>
      <c r="B12" s="13" t="n"/>
      <c r="C12" s="5" t="n"/>
      <c r="D12" s="13" t="n"/>
      <c r="E12" s="5" t="n"/>
      <c r="F12" s="13" t="n"/>
      <c r="G12" s="14" t="n"/>
      <c r="H12" s="15" t="n"/>
      <c r="I12" s="15" t="n"/>
      <c r="J12" s="9" t="n"/>
      <c r="K12" s="14" t="n"/>
    </row>
    <row r="13" ht="24" customHeight="1">
      <c r="A13" s="13" t="n">
        <v>2</v>
      </c>
      <c r="B13" s="13" t="n"/>
      <c r="C13" s="5" t="n"/>
      <c r="D13" s="13" t="n"/>
      <c r="E13" s="5" t="n"/>
      <c r="F13" s="13" t="n"/>
      <c r="G13" s="14" t="n"/>
      <c r="H13" s="15" t="n"/>
      <c r="I13" s="15" t="n"/>
      <c r="J13" s="9" t="n"/>
      <c r="K13" s="14" t="n"/>
    </row>
    <row r="14" ht="24" customHeight="1">
      <c r="A14" s="13" t="n">
        <v>3</v>
      </c>
      <c r="B14" s="13" t="n"/>
      <c r="C14" s="5" t="n"/>
      <c r="D14" s="13" t="n"/>
      <c r="E14" s="5" t="n"/>
      <c r="F14" s="13" t="n"/>
      <c r="G14" s="14" t="n"/>
      <c r="H14" s="15" t="n"/>
      <c r="I14" s="15" t="n"/>
      <c r="J14" s="9" t="n"/>
      <c r="K14" s="14" t="n"/>
    </row>
    <row r="15" ht="24" customHeight="1">
      <c r="A15" s="13" t="n">
        <v>4</v>
      </c>
      <c r="B15" s="13" t="n"/>
      <c r="C15" s="5" t="n"/>
      <c r="D15" s="13" t="n"/>
      <c r="E15" s="5" t="n"/>
      <c r="F15" s="13" t="n"/>
      <c r="G15" s="14" t="n"/>
      <c r="H15" s="15" t="n"/>
      <c r="I15" s="15" t="n"/>
      <c r="J15" s="9" t="n"/>
      <c r="K15" s="14" t="n"/>
    </row>
    <row r="16" ht="24" customHeight="1">
      <c r="A16" s="13" t="n">
        <v>5</v>
      </c>
      <c r="B16" s="13" t="n"/>
      <c r="C16" s="5" t="n"/>
      <c r="D16" s="13" t="n"/>
      <c r="E16" s="5" t="n"/>
      <c r="F16" s="13" t="n"/>
      <c r="G16" s="14" t="n"/>
      <c r="H16" s="15" t="n"/>
      <c r="I16" s="15" t="n"/>
      <c r="J16" s="9" t="n"/>
      <c r="K16" s="14" t="n"/>
    </row>
    <row r="17" ht="24" customHeight="1">
      <c r="A17" s="13" t="n">
        <v>6</v>
      </c>
      <c r="B17" s="13" t="n"/>
      <c r="C17" s="5" t="n"/>
      <c r="D17" s="13" t="n"/>
      <c r="E17" s="5" t="n"/>
      <c r="F17" s="13" t="n"/>
      <c r="G17" s="14" t="n"/>
      <c r="H17" s="15" t="n"/>
      <c r="I17" s="15" t="n"/>
      <c r="J17" s="9" t="n"/>
      <c r="K17" s="14" t="n"/>
    </row>
    <row r="18" ht="24" customHeight="1">
      <c r="A18" s="13" t="n">
        <v>7</v>
      </c>
      <c r="B18" s="13" t="n"/>
      <c r="C18" s="5" t="n"/>
      <c r="D18" s="13" t="n"/>
      <c r="E18" s="5" t="n"/>
      <c r="F18" s="13" t="n"/>
      <c r="G18" s="14" t="n"/>
      <c r="H18" s="15" t="n"/>
      <c r="I18" s="15" t="n"/>
      <c r="J18" s="9" t="n"/>
      <c r="K18" s="14" t="n"/>
    </row>
    <row r="19" ht="24" customHeight="1">
      <c r="A19" s="13" t="n">
        <v>8</v>
      </c>
      <c r="B19" s="13" t="n"/>
      <c r="C19" s="5" t="n"/>
      <c r="D19" s="13" t="n"/>
      <c r="E19" s="5" t="n"/>
      <c r="F19" s="13" t="n"/>
      <c r="G19" s="14" t="n"/>
      <c r="H19" s="15" t="n"/>
      <c r="I19" s="15" t="n"/>
      <c r="J19" s="9" t="n"/>
      <c r="K19" s="14" t="n"/>
    </row>
    <row r="20" ht="24" customHeight="1">
      <c r="A20" s="13" t="n">
        <v>9</v>
      </c>
      <c r="B20" s="13" t="n"/>
      <c r="C20" s="5" t="n"/>
      <c r="D20" s="13" t="n"/>
      <c r="E20" s="5" t="n"/>
      <c r="F20" s="13" t="n"/>
      <c r="G20" s="14" t="n"/>
      <c r="H20" s="15" t="n"/>
      <c r="I20" s="15" t="n"/>
      <c r="J20" s="9" t="n"/>
      <c r="K20" s="14" t="n"/>
    </row>
    <row r="21" ht="24" customHeight="1">
      <c r="A21" s="13" t="n">
        <v>10</v>
      </c>
      <c r="B21" s="13" t="n"/>
      <c r="C21" s="5" t="n"/>
      <c r="D21" s="13" t="n"/>
      <c r="E21" s="5" t="n"/>
      <c r="F21" s="13" t="n"/>
      <c r="G21" s="14" t="n"/>
      <c r="H21" s="15" t="n"/>
      <c r="I21" s="15" t="n"/>
      <c r="J21" s="9" t="n"/>
      <c r="K21" s="14" t="n"/>
    </row>
    <row r="22" ht="22" customHeight="1">
      <c r="A22" s="16" t="inlineStr">
        <is>
          <t>合計（乗車の回数・人数・運賃・介助料）</t>
        </is>
      </c>
      <c r="B22" s="16" t="n"/>
      <c r="C22" s="16" t="n"/>
      <c r="D22" s="16" t="n"/>
      <c r="E22" s="16" t="n"/>
      <c r="F22" s="17">
        <f>SUM(F12:F21)</f>
        <v/>
      </c>
      <c r="G22" s="13">
        <f>COUNTA(C12:C21)&amp;" 回"</f>
        <v/>
      </c>
      <c r="H22" s="8">
        <f>SUM(H12:H21)</f>
        <v/>
      </c>
      <c r="I22" s="8">
        <f>SUM(I12:I21)</f>
        <v/>
      </c>
      <c r="J22" s="18" t="inlineStr">
        <is>
          <t>営業収入</t>
        </is>
      </c>
      <c r="K22" s="8">
        <f>H22+I22</f>
        <v/>
      </c>
    </row>
    <row r="23" ht="20" customHeight="1">
      <c r="A23" s="11" t="inlineStr">
        <is>
          <t>休憩・仮眠をした場合</t>
        </is>
      </c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</row>
    <row r="24">
      <c r="A24" s="19" t="inlineStr">
        <is>
          <t>地点</t>
        </is>
      </c>
      <c r="B24" s="19" t="n"/>
      <c r="C24" s="19" t="n"/>
      <c r="D24" s="19" t="n"/>
      <c r="E24" s="19" t="n"/>
      <c r="F24" s="19" t="inlineStr">
        <is>
          <t>日時（開始〜終了）</t>
        </is>
      </c>
      <c r="G24" s="19" t="n"/>
      <c r="H24" s="19" t="n"/>
      <c r="I24" s="19" t="inlineStr">
        <is>
          <t>備考</t>
        </is>
      </c>
      <c r="J24" s="19" t="n"/>
      <c r="K24" s="19" t="n"/>
    </row>
    <row r="25" ht="21" customHeight="1">
      <c r="A25" s="4" t="n"/>
      <c r="B25" s="4" t="n"/>
      <c r="C25" s="4" t="n"/>
      <c r="D25" s="4" t="n"/>
      <c r="E25" s="4" t="n"/>
      <c r="F25" s="20" t="n"/>
      <c r="G25" s="20" t="n"/>
      <c r="H25" s="20" t="n"/>
      <c r="I25" s="4" t="n"/>
      <c r="J25" s="4" t="n"/>
      <c r="K25" s="4" t="n"/>
    </row>
    <row r="26" ht="21" customHeight="1">
      <c r="A26" s="4" t="n"/>
      <c r="B26" s="4" t="n"/>
      <c r="C26" s="4" t="n"/>
      <c r="D26" s="4" t="n"/>
      <c r="E26" s="4" t="n"/>
      <c r="F26" s="20" t="n"/>
      <c r="G26" s="20" t="n"/>
      <c r="H26" s="20" t="n"/>
      <c r="I26" s="4" t="n"/>
      <c r="J26" s="4" t="n"/>
      <c r="K26" s="4" t="n"/>
    </row>
    <row r="27" ht="20" customHeight="1">
      <c r="A27" s="11" t="inlineStr">
        <is>
          <t>そのほかの記録</t>
        </is>
      </c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</row>
    <row r="28" ht="21" customHeight="1">
      <c r="A28" s="16" t="inlineStr">
        <is>
          <t>業務の交替</t>
        </is>
      </c>
      <c r="B28" s="16" t="n"/>
      <c r="C28" s="16" t="n"/>
      <c r="D28" s="21" t="inlineStr">
        <is>
          <t>（交替した場合は、その地点と日時）</t>
        </is>
      </c>
      <c r="E28" s="21" t="n"/>
      <c r="F28" s="21" t="n"/>
      <c r="G28" s="21" t="n"/>
      <c r="H28" s="21" t="n"/>
      <c r="I28" s="21" t="n"/>
      <c r="J28" s="21" t="n"/>
      <c r="K28" s="21" t="n"/>
    </row>
    <row r="29" ht="28" customHeight="1">
      <c r="A29" s="16" t="inlineStr">
        <is>
          <t>事故・著しい遅延などの異常</t>
        </is>
      </c>
      <c r="B29" s="16" t="n"/>
      <c r="C29" s="16" t="n"/>
      <c r="D29" s="21" t="inlineStr">
        <is>
          <t>（起きた場合は、その概要と原因）</t>
        </is>
      </c>
      <c r="E29" s="21" t="n"/>
      <c r="F29" s="21" t="n"/>
      <c r="G29" s="21" t="n"/>
      <c r="H29" s="21" t="n"/>
      <c r="I29" s="21" t="n"/>
      <c r="J29" s="21" t="n"/>
      <c r="K29" s="21" t="n"/>
    </row>
    <row r="31" ht="30" customHeight="1">
      <c r="A31" s="3" t="inlineStr">
        <is>
          <t>備考</t>
        </is>
      </c>
      <c r="B31" s="3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</row>
    <row r="32" ht="34" customHeight="1">
      <c r="G32" s="22" t="inlineStr">
        <is>
          <t>乗務員 印</t>
        </is>
      </c>
      <c r="H32" s="4" t="n"/>
      <c r="I32" s="22" t="inlineStr">
        <is>
          <t>運行管理者 印</t>
        </is>
      </c>
      <c r="J32" s="22" t="n"/>
      <c r="K32" s="4" t="n"/>
    </row>
    <row r="33" ht="40" customHeight="1">
      <c r="A33" s="23" t="inlineStr">
        <is>
          <t>乗務員ごとに、業務の開始・終了の地点と日時、主な経過地点と業務に従事した距離、交替・休憩、事故や著しい遅延などの異常、旅客が乗車した区間、走行距離計の積算キロ（始業時・終業時）を記録し、事業用自動車ごとに整理して1年間保存します（旅客自動車運送事業運輸規則 第25条第3項）。点呼の記録は点呼記録簿に付けます（同 第24条）。</t>
        </is>
      </c>
      <c r="B33" s="23" t="n"/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</row>
  </sheetData>
  <mergeCells count="43">
    <mergeCell ref="F4:G4"/>
    <mergeCell ref="A24:E24"/>
    <mergeCell ref="C9:K9"/>
    <mergeCell ref="F26:H26"/>
    <mergeCell ref="C31:K31"/>
    <mergeCell ref="A1:K1"/>
    <mergeCell ref="A6:B6"/>
    <mergeCell ref="H5:K5"/>
    <mergeCell ref="I24:K24"/>
    <mergeCell ref="A7:B7"/>
    <mergeCell ref="I32:J32"/>
    <mergeCell ref="A25:E25"/>
    <mergeCell ref="F5:G5"/>
    <mergeCell ref="I25:K25"/>
    <mergeCell ref="A29:C29"/>
    <mergeCell ref="A27:K27"/>
    <mergeCell ref="F8:G8"/>
    <mergeCell ref="H4:K4"/>
    <mergeCell ref="A28:C28"/>
    <mergeCell ref="A26:E26"/>
    <mergeCell ref="D6:G6"/>
    <mergeCell ref="A5:B5"/>
    <mergeCell ref="A2:K2"/>
    <mergeCell ref="A33:K33"/>
    <mergeCell ref="D28:K28"/>
    <mergeCell ref="A8:B8"/>
    <mergeCell ref="A22:E22"/>
    <mergeCell ref="A23:K23"/>
    <mergeCell ref="I6:K6"/>
    <mergeCell ref="A4:B4"/>
    <mergeCell ref="D8:E8"/>
    <mergeCell ref="F25:H25"/>
    <mergeCell ref="C5:E5"/>
    <mergeCell ref="C4:E4"/>
    <mergeCell ref="D7:G7"/>
    <mergeCell ref="A10:K10"/>
    <mergeCell ref="I26:K26"/>
    <mergeCell ref="D29:K29"/>
    <mergeCell ref="H8:I8"/>
    <mergeCell ref="A9:B9"/>
    <mergeCell ref="A31:B31"/>
    <mergeCell ref="I7:K7"/>
    <mergeCell ref="F24:H24"/>
  </mergeCells>
  <dataValidations count="1">
    <dataValidation sqref="J12:J21" showDropDown="0" showInputMessage="0" showErrorMessage="0" allowBlank="1" error="一覧から選ぶか、空欄のままにしてください。" type="list" errorStyle="warning">
      <formula1>"現金,カード,利用券,利用券＋現金,振込・請求,未収"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&amp;K808080無料のひな形と書き方：moekikozawa.com/apps/kaigo-taxi/jomu-kiroku-template/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7" customWidth="1" min="2" max="2"/>
    <col width="15" customWidth="1" min="3" max="3"/>
    <col width="7" customWidth="1" min="4" max="4"/>
    <col width="15" customWidth="1" min="5" max="5"/>
    <col width="5" customWidth="1" min="6" max="6"/>
    <col width="17" customWidth="1" min="7" max="7"/>
    <col width="9" customWidth="1" min="8" max="8"/>
    <col width="8" customWidth="1" min="9" max="9"/>
    <col width="12" customWidth="1" min="10" max="10"/>
    <col width="10" customWidth="1" min="11" max="11"/>
  </cols>
  <sheetData>
    <row r="1" ht="30" customHeight="1">
      <c r="A1" s="1" t="inlineStr">
        <is>
          <t>乗　務　記　録（日　報）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s="2" t="inlineStr">
        <is>
          <t>介護タクシー・福祉タクシーの業務の記録（1日1枚・車両ごとに整理して1年間保存）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K3" s="24" t="inlineStr">
        <is>
          <t>記入例</t>
        </is>
      </c>
    </row>
    <row r="4" ht="22" customHeight="1">
      <c r="A4" s="3" t="inlineStr">
        <is>
          <t>乗務日</t>
        </is>
      </c>
      <c r="B4" s="3" t="n"/>
      <c r="C4" s="25" t="inlineStr">
        <is>
          <t>2026年10月1日（木）</t>
        </is>
      </c>
      <c r="D4" s="25" t="n"/>
      <c r="E4" s="25" t="n"/>
      <c r="F4" s="3" t="inlineStr">
        <is>
          <t>乗務員の氏名</t>
        </is>
      </c>
      <c r="G4" s="3" t="n"/>
      <c r="H4" s="25" t="inlineStr">
        <is>
          <t>◯◯ ◯◯</t>
        </is>
      </c>
      <c r="I4" s="25" t="n"/>
      <c r="J4" s="25" t="n"/>
      <c r="K4" s="25" t="n"/>
    </row>
    <row r="5" ht="22" customHeight="1">
      <c r="A5" s="3" t="inlineStr">
        <is>
          <t>車両番号</t>
        </is>
      </c>
      <c r="B5" s="3" t="n"/>
      <c r="C5" s="25" t="inlineStr">
        <is>
          <t>◯◯ 500 あ ◯◯-◯◯</t>
        </is>
      </c>
      <c r="D5" s="25" t="n"/>
      <c r="E5" s="25" t="n"/>
      <c r="F5" s="3" t="inlineStr">
        <is>
          <t>車名・車種</t>
        </is>
      </c>
      <c r="G5" s="3" t="n"/>
      <c r="H5" s="26" t="inlineStr">
        <is>
          <t>スロープ付きワゴン（車いす1台）</t>
        </is>
      </c>
      <c r="I5" s="26" t="n"/>
      <c r="J5" s="26" t="n"/>
      <c r="K5" s="26" t="n"/>
    </row>
    <row r="6" ht="22" customHeight="1">
      <c r="A6" s="3" t="inlineStr">
        <is>
          <t>業務の開始</t>
        </is>
      </c>
      <c r="B6" s="3" t="n"/>
      <c r="C6" s="6" t="inlineStr">
        <is>
          <t>地点</t>
        </is>
      </c>
      <c r="D6" s="25" t="inlineStr">
        <is>
          <t>◯◯町 車庫</t>
        </is>
      </c>
      <c r="E6" s="25" t="n"/>
      <c r="F6" s="25" t="n"/>
      <c r="G6" s="25" t="n"/>
      <c r="H6" s="6" t="inlineStr">
        <is>
          <t>日時</t>
        </is>
      </c>
      <c r="I6" s="25" t="inlineStr">
        <is>
          <t>10/1 7:45</t>
        </is>
      </c>
      <c r="J6" s="25" t="n"/>
      <c r="K6" s="25" t="n"/>
    </row>
    <row r="7" ht="22" customHeight="1">
      <c r="A7" s="3" t="inlineStr">
        <is>
          <t>業務の終了</t>
        </is>
      </c>
      <c r="B7" s="3" t="n"/>
      <c r="C7" s="6" t="inlineStr">
        <is>
          <t>地点</t>
        </is>
      </c>
      <c r="D7" s="25" t="inlineStr">
        <is>
          <t>◯◯町 車庫</t>
        </is>
      </c>
      <c r="E7" s="25" t="n"/>
      <c r="F7" s="25" t="n"/>
      <c r="G7" s="25" t="n"/>
      <c r="H7" s="6" t="inlineStr">
        <is>
          <t>日時</t>
        </is>
      </c>
      <c r="I7" s="25" t="inlineStr">
        <is>
          <t>10/1 17:30</t>
        </is>
      </c>
      <c r="J7" s="25" t="n"/>
      <c r="K7" s="25" t="n"/>
    </row>
    <row r="8" ht="22" customHeight="1">
      <c r="A8" s="7" t="inlineStr">
        <is>
          <t>走行距離計の積算キロ</t>
        </is>
      </c>
      <c r="B8" s="7" t="n"/>
      <c r="C8" s="6" t="inlineStr">
        <is>
          <t>始業時</t>
        </is>
      </c>
      <c r="D8" s="27" t="n">
        <v>62765</v>
      </c>
      <c r="E8" s="27" t="n"/>
      <c r="F8" s="6" t="inlineStr">
        <is>
          <t>終業時</t>
        </is>
      </c>
      <c r="G8" s="6" t="n"/>
      <c r="H8" s="27" t="n">
        <v>62857</v>
      </c>
      <c r="I8" s="27" t="n"/>
      <c r="J8" s="9" t="inlineStr">
        <is>
          <t>従事した距離</t>
        </is>
      </c>
      <c r="K8" s="28">
        <f>IF(AND(ISNUMBER(D8),ISNUMBER(H8)),H8-D8,"")</f>
        <v/>
      </c>
    </row>
    <row r="9" ht="22" customHeight="1">
      <c r="A9" s="3" t="inlineStr">
        <is>
          <t>主な経過地点</t>
        </is>
      </c>
      <c r="B9" s="3" t="n"/>
      <c r="C9" s="25" t="inlineStr">
        <is>
          <t>◯◯病院・◯◯クリニック・◯◯総合病院（乗車区間の欄のとおり）</t>
        </is>
      </c>
      <c r="D9" s="25" t="n"/>
      <c r="E9" s="25" t="n"/>
      <c r="F9" s="25" t="n"/>
      <c r="G9" s="25" t="n"/>
      <c r="H9" s="25" t="n"/>
      <c r="I9" s="25" t="n"/>
      <c r="J9" s="25" t="n"/>
      <c r="K9" s="25" t="n"/>
    </row>
    <row r="10" ht="20" customHeight="1">
      <c r="A10" s="11" t="inlineStr">
        <is>
          <t>旅客が乗車した区間（1回の送迎で1行。運賃・介助料・支払方法は実務の欄）</t>
        </is>
      </c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</row>
    <row r="11" ht="22" customHeight="1">
      <c r="A11" s="12" t="inlineStr">
        <is>
          <t>No.</t>
        </is>
      </c>
      <c r="B11" s="12" t="inlineStr">
        <is>
          <t>乗車</t>
        </is>
      </c>
      <c r="C11" s="12" t="inlineStr">
        <is>
          <t>乗車の地点</t>
        </is>
      </c>
      <c r="D11" s="12" t="inlineStr">
        <is>
          <t>降車</t>
        </is>
      </c>
      <c r="E11" s="12" t="inlineStr">
        <is>
          <t>降車の地点</t>
        </is>
      </c>
      <c r="F11" s="12" t="inlineStr">
        <is>
          <t>人数</t>
        </is>
      </c>
      <c r="G11" s="12" t="inlineStr">
        <is>
          <t>介助の内容</t>
        </is>
      </c>
      <c r="H11" s="12" t="inlineStr">
        <is>
          <t>運賃</t>
        </is>
      </c>
      <c r="I11" s="12" t="inlineStr">
        <is>
          <t>介助料</t>
        </is>
      </c>
      <c r="J11" s="12" t="inlineStr">
        <is>
          <t>支払方法</t>
        </is>
      </c>
      <c r="K11" s="12" t="inlineStr">
        <is>
          <t>備考</t>
        </is>
      </c>
    </row>
    <row r="12" ht="24" customHeight="1">
      <c r="A12" s="13" t="n">
        <v>1</v>
      </c>
      <c r="B12" s="29" t="inlineStr">
        <is>
          <t>8:30</t>
        </is>
      </c>
      <c r="C12" s="26" t="inlineStr">
        <is>
          <t>◯◯町（ご自宅）</t>
        </is>
      </c>
      <c r="D12" s="29" t="inlineStr">
        <is>
          <t>8:55</t>
        </is>
      </c>
      <c r="E12" s="26" t="inlineStr">
        <is>
          <t>◯◯病院</t>
        </is>
      </c>
      <c r="F12" s="29" t="n">
        <v>1</v>
      </c>
      <c r="G12" s="30" t="inlineStr">
        <is>
          <t>乗降介助・車いす</t>
        </is>
      </c>
      <c r="H12" s="31" t="n">
        <v>2400</v>
      </c>
      <c r="I12" s="31" t="n">
        <v>500</v>
      </c>
      <c r="J12" s="32" t="inlineStr">
        <is>
          <t>利用券＋現金</t>
        </is>
      </c>
      <c r="K12" s="30" t="inlineStr">
        <is>
          <t>券 1,500</t>
        </is>
      </c>
    </row>
    <row r="13" ht="24" customHeight="1">
      <c r="A13" s="13" t="n">
        <v>2</v>
      </c>
      <c r="B13" s="29" t="inlineStr">
        <is>
          <t>9:40</t>
        </is>
      </c>
      <c r="C13" s="26" t="inlineStr">
        <is>
          <t>◯◯台（ご自宅）</t>
        </is>
      </c>
      <c r="D13" s="29" t="inlineStr">
        <is>
          <t>10:00</t>
        </is>
      </c>
      <c r="E13" s="26" t="inlineStr">
        <is>
          <t>◯◯クリニック</t>
        </is>
      </c>
      <c r="F13" s="29" t="n">
        <v>1</v>
      </c>
      <c r="G13" s="30" t="inlineStr">
        <is>
          <t>乗降介助</t>
        </is>
      </c>
      <c r="H13" s="31" t="n">
        <v>1800</v>
      </c>
      <c r="I13" s="31" t="inlineStr">
        <is>
          <t>—</t>
        </is>
      </c>
      <c r="J13" s="32" t="inlineStr">
        <is>
          <t>カード</t>
        </is>
      </c>
      <c r="K13" s="14" t="inlineStr"/>
    </row>
    <row r="14" ht="24" customHeight="1">
      <c r="A14" s="13" t="n">
        <v>3</v>
      </c>
      <c r="B14" s="29" t="inlineStr">
        <is>
          <t>13:10</t>
        </is>
      </c>
      <c r="C14" s="26" t="inlineStr">
        <is>
          <t>◯◯病院</t>
        </is>
      </c>
      <c r="D14" s="29" t="inlineStr">
        <is>
          <t>13:40</t>
        </is>
      </c>
      <c r="E14" s="26" t="inlineStr">
        <is>
          <t>◯◯町（ご自宅）</t>
        </is>
      </c>
      <c r="F14" s="29" t="n">
        <v>1</v>
      </c>
      <c r="G14" s="30" t="inlineStr">
        <is>
          <t>乗降介助・車いす・院内介助</t>
        </is>
      </c>
      <c r="H14" s="31" t="n">
        <v>2400</v>
      </c>
      <c r="I14" s="31" t="n">
        <v>800</v>
      </c>
      <c r="J14" s="32" t="inlineStr">
        <is>
          <t>現金</t>
        </is>
      </c>
      <c r="K14" s="14" t="inlineStr"/>
    </row>
    <row r="15" ht="24" customHeight="1">
      <c r="A15" s="13" t="n">
        <v>4</v>
      </c>
      <c r="B15" s="29" t="inlineStr">
        <is>
          <t>15:00</t>
        </is>
      </c>
      <c r="C15" s="26" t="inlineStr">
        <is>
          <t>◯◯ホーム</t>
        </is>
      </c>
      <c r="D15" s="29" t="inlineStr">
        <is>
          <t>15:35</t>
        </is>
      </c>
      <c r="E15" s="26" t="inlineStr">
        <is>
          <t>◯◯総合病院</t>
        </is>
      </c>
      <c r="F15" s="29" t="n">
        <v>2</v>
      </c>
      <c r="G15" s="30" t="inlineStr">
        <is>
          <t>ストレッチャー・付き添い1名</t>
        </is>
      </c>
      <c r="H15" s="31" t="n">
        <v>3200</v>
      </c>
      <c r="I15" s="31" t="n">
        <v>1200</v>
      </c>
      <c r="J15" s="32" t="inlineStr">
        <is>
          <t>振込・請求</t>
        </is>
      </c>
      <c r="K15" s="14" t="inlineStr"/>
    </row>
    <row r="16" ht="24" customHeight="1">
      <c r="A16" s="13" t="n">
        <v>5</v>
      </c>
      <c r="B16" s="29" t="inlineStr">
        <is>
          <t>16:40</t>
        </is>
      </c>
      <c r="C16" s="26" t="inlineStr">
        <is>
          <t>◯◯総合病院</t>
        </is>
      </c>
      <c r="D16" s="29" t="inlineStr">
        <is>
          <t>17:10</t>
        </is>
      </c>
      <c r="E16" s="26" t="inlineStr">
        <is>
          <t>◯◯ホーム</t>
        </is>
      </c>
      <c r="F16" s="29" t="n">
        <v>2</v>
      </c>
      <c r="G16" s="30" t="inlineStr">
        <is>
          <t>ストレッチャー・付き添い1名</t>
        </is>
      </c>
      <c r="H16" s="31" t="n">
        <v>3200</v>
      </c>
      <c r="I16" s="31" t="n">
        <v>1200</v>
      </c>
      <c r="J16" s="32" t="inlineStr">
        <is>
          <t>未収</t>
        </is>
      </c>
      <c r="K16" s="30" t="inlineStr">
        <is>
          <t>月末に請求</t>
        </is>
      </c>
    </row>
    <row r="17" ht="24" customHeight="1">
      <c r="A17" s="13" t="n">
        <v>6</v>
      </c>
      <c r="B17" s="13" t="inlineStr"/>
      <c r="C17" s="5" t="inlineStr"/>
      <c r="D17" s="13" t="inlineStr"/>
      <c r="E17" s="5" t="inlineStr"/>
      <c r="F17" s="13" t="inlineStr"/>
      <c r="G17" s="14" t="inlineStr"/>
      <c r="H17" s="15" t="inlineStr"/>
      <c r="I17" s="15" t="inlineStr"/>
      <c r="J17" s="9" t="inlineStr"/>
      <c r="K17" s="14" t="inlineStr"/>
    </row>
    <row r="18" ht="24" customHeight="1">
      <c r="A18" s="13" t="n">
        <v>7</v>
      </c>
      <c r="B18" s="13" t="inlineStr"/>
      <c r="C18" s="5" t="inlineStr"/>
      <c r="D18" s="13" t="inlineStr"/>
      <c r="E18" s="5" t="inlineStr"/>
      <c r="F18" s="13" t="inlineStr"/>
      <c r="G18" s="14" t="inlineStr"/>
      <c r="H18" s="15" t="inlineStr"/>
      <c r="I18" s="15" t="inlineStr"/>
      <c r="J18" s="9" t="inlineStr"/>
      <c r="K18" s="14" t="inlineStr"/>
    </row>
    <row r="19" ht="24" customHeight="1">
      <c r="A19" s="13" t="n">
        <v>8</v>
      </c>
      <c r="B19" s="13" t="inlineStr"/>
      <c r="C19" s="5" t="inlineStr"/>
      <c r="D19" s="13" t="inlineStr"/>
      <c r="E19" s="5" t="inlineStr"/>
      <c r="F19" s="13" t="inlineStr"/>
      <c r="G19" s="14" t="inlineStr"/>
      <c r="H19" s="15" t="inlineStr"/>
      <c r="I19" s="15" t="inlineStr"/>
      <c r="J19" s="9" t="inlineStr"/>
      <c r="K19" s="14" t="inlineStr"/>
    </row>
    <row r="20" ht="24" customHeight="1">
      <c r="A20" s="13" t="n">
        <v>9</v>
      </c>
      <c r="B20" s="13" t="inlineStr"/>
      <c r="C20" s="5" t="inlineStr"/>
      <c r="D20" s="13" t="inlineStr"/>
      <c r="E20" s="5" t="inlineStr"/>
      <c r="F20" s="13" t="inlineStr"/>
      <c r="G20" s="14" t="inlineStr"/>
      <c r="H20" s="15" t="inlineStr"/>
      <c r="I20" s="15" t="inlineStr"/>
      <c r="J20" s="9" t="inlineStr"/>
      <c r="K20" s="14" t="inlineStr"/>
    </row>
    <row r="21" ht="24" customHeight="1">
      <c r="A21" s="13" t="n">
        <v>10</v>
      </c>
      <c r="B21" s="13" t="inlineStr"/>
      <c r="C21" s="5" t="inlineStr"/>
      <c r="D21" s="13" t="inlineStr"/>
      <c r="E21" s="5" t="inlineStr"/>
      <c r="F21" s="13" t="inlineStr"/>
      <c r="G21" s="14" t="inlineStr"/>
      <c r="H21" s="15" t="inlineStr"/>
      <c r="I21" s="15" t="inlineStr"/>
      <c r="J21" s="9" t="inlineStr"/>
      <c r="K21" s="14" t="inlineStr"/>
    </row>
    <row r="22" ht="22" customHeight="1">
      <c r="A22" s="16" t="inlineStr">
        <is>
          <t>合計（乗車の回数・人数・運賃・介助料）</t>
        </is>
      </c>
      <c r="B22" s="16" t="n"/>
      <c r="C22" s="16" t="n"/>
      <c r="D22" s="16" t="n"/>
      <c r="E22" s="16" t="n"/>
      <c r="F22" s="33">
        <f>SUM(F12:F21)</f>
        <v/>
      </c>
      <c r="G22" s="29">
        <f>COUNTA(C12:C21)&amp;" 回"</f>
        <v/>
      </c>
      <c r="H22" s="27">
        <f>SUM(H12:H21)</f>
        <v/>
      </c>
      <c r="I22" s="27">
        <f>SUM(I12:I21)</f>
        <v/>
      </c>
      <c r="J22" s="18" t="inlineStr">
        <is>
          <t>営業収入</t>
        </is>
      </c>
      <c r="K22" s="27">
        <f>H22+I22</f>
        <v/>
      </c>
    </row>
    <row r="23" ht="20" customHeight="1">
      <c r="A23" s="11" t="inlineStr">
        <is>
          <t>休憩・仮眠をした場合</t>
        </is>
      </c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</row>
    <row r="24">
      <c r="A24" s="19" t="inlineStr">
        <is>
          <t>地点</t>
        </is>
      </c>
      <c r="B24" s="19" t="n"/>
      <c r="C24" s="19" t="n"/>
      <c r="D24" s="19" t="n"/>
      <c r="E24" s="19" t="n"/>
      <c r="F24" s="19" t="inlineStr">
        <is>
          <t>日時（開始〜終了）</t>
        </is>
      </c>
      <c r="G24" s="19" t="n"/>
      <c r="H24" s="19" t="n"/>
      <c r="I24" s="19" t="inlineStr">
        <is>
          <t>備考</t>
        </is>
      </c>
      <c r="J24" s="19" t="n"/>
      <c r="K24" s="19" t="n"/>
    </row>
    <row r="25" ht="21" customHeight="1">
      <c r="A25" s="25" t="inlineStr">
        <is>
          <t>◯◯公園 駐車場</t>
        </is>
      </c>
      <c r="B25" s="25" t="n"/>
      <c r="C25" s="25" t="n"/>
      <c r="D25" s="25" t="n"/>
      <c r="E25" s="25" t="n"/>
      <c r="F25" s="34" t="inlineStr">
        <is>
          <t>11:50〜12:40</t>
        </is>
      </c>
      <c r="G25" s="34" t="n"/>
      <c r="H25" s="34" t="n"/>
      <c r="I25" s="4" t="n"/>
      <c r="J25" s="4" t="n"/>
      <c r="K25" s="4" t="n"/>
    </row>
    <row r="26" ht="21" customHeight="1">
      <c r="A26" s="4" t="inlineStr"/>
      <c r="B26" s="4" t="n"/>
      <c r="C26" s="4" t="n"/>
      <c r="D26" s="4" t="n"/>
      <c r="E26" s="4" t="n"/>
      <c r="F26" s="20" t="inlineStr"/>
      <c r="G26" s="20" t="n"/>
      <c r="H26" s="20" t="n"/>
      <c r="I26" s="4" t="n"/>
      <c r="J26" s="4" t="n"/>
      <c r="K26" s="4" t="n"/>
    </row>
    <row r="27" ht="20" customHeight="1">
      <c r="A27" s="11" t="inlineStr">
        <is>
          <t>そのほかの記録</t>
        </is>
      </c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</row>
    <row r="28" ht="21" customHeight="1">
      <c r="A28" s="16" t="inlineStr">
        <is>
          <t>業務の交替</t>
        </is>
      </c>
      <c r="B28" s="16" t="n"/>
      <c r="C28" s="16" t="n"/>
      <c r="D28" s="25" t="inlineStr">
        <is>
          <t>なし（1人で乗務）</t>
        </is>
      </c>
      <c r="E28" s="25" t="n"/>
      <c r="F28" s="25" t="n"/>
      <c r="G28" s="25" t="n"/>
      <c r="H28" s="25" t="n"/>
      <c r="I28" s="25" t="n"/>
      <c r="J28" s="25" t="n"/>
      <c r="K28" s="25" t="n"/>
    </row>
    <row r="29" ht="28" customHeight="1">
      <c r="A29" s="16" t="inlineStr">
        <is>
          <t>事故・著しい遅延などの異常</t>
        </is>
      </c>
      <c r="B29" s="16" t="n"/>
      <c r="C29" s="16" t="n"/>
      <c r="D29" s="25" t="inlineStr">
        <is>
          <t>なし</t>
        </is>
      </c>
      <c r="E29" s="25" t="n"/>
      <c r="F29" s="25" t="n"/>
      <c r="G29" s="25" t="n"/>
      <c r="H29" s="25" t="n"/>
      <c r="I29" s="25" t="n"/>
      <c r="J29" s="25" t="n"/>
      <c r="K29" s="25" t="n"/>
    </row>
    <row r="31" ht="30" customHeight="1">
      <c r="A31" s="3" t="inlineStr">
        <is>
          <t>備考</t>
        </is>
      </c>
      <c r="B31" s="3" t="n"/>
      <c r="C31" s="25" t="inlineStr">
        <is>
          <t>雨のため、乗り降りのときに傘をさして介助した</t>
        </is>
      </c>
      <c r="D31" s="25" t="n"/>
      <c r="E31" s="25" t="n"/>
      <c r="F31" s="25" t="n"/>
      <c r="G31" s="25" t="n"/>
      <c r="H31" s="25" t="n"/>
      <c r="I31" s="25" t="n"/>
      <c r="J31" s="25" t="n"/>
      <c r="K31" s="25" t="n"/>
    </row>
    <row r="32" ht="34" customHeight="1">
      <c r="G32" s="22" t="inlineStr">
        <is>
          <t>乗務員 印</t>
        </is>
      </c>
      <c r="H32" s="4" t="n"/>
      <c r="I32" s="22" t="inlineStr">
        <is>
          <t>運行管理者 印</t>
        </is>
      </c>
      <c r="J32" s="22" t="n"/>
      <c r="K32" s="4" t="n"/>
    </row>
    <row r="33" ht="40" customHeight="1">
      <c r="A33" s="23" t="inlineStr">
        <is>
          <t>乗務員ごとに、業務の開始・終了の地点と日時、主な経過地点と業務に従事した距離、交替・休憩、事故や著しい遅延などの異常、旅客が乗車した区間、走行距離計の積算キロ（始業時・終業時）を記録し、事業用自動車ごとに整理して1年間保存します（旅客自動車運送事業運輸規則 第25条第3項）。点呼の記録は点呼記録簿に付けます（同 第24条）。</t>
        </is>
      </c>
      <c r="B33" s="23" t="n"/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</row>
  </sheetData>
  <mergeCells count="43">
    <mergeCell ref="F4:G4"/>
    <mergeCell ref="A24:E24"/>
    <mergeCell ref="C9:K9"/>
    <mergeCell ref="F26:H26"/>
    <mergeCell ref="C31:K31"/>
    <mergeCell ref="A1:K1"/>
    <mergeCell ref="A6:B6"/>
    <mergeCell ref="H5:K5"/>
    <mergeCell ref="I24:K24"/>
    <mergeCell ref="A7:B7"/>
    <mergeCell ref="I32:J32"/>
    <mergeCell ref="A25:E25"/>
    <mergeCell ref="F5:G5"/>
    <mergeCell ref="I25:K25"/>
    <mergeCell ref="A29:C29"/>
    <mergeCell ref="A27:K27"/>
    <mergeCell ref="F8:G8"/>
    <mergeCell ref="H4:K4"/>
    <mergeCell ref="A28:C28"/>
    <mergeCell ref="A26:E26"/>
    <mergeCell ref="D6:G6"/>
    <mergeCell ref="A5:B5"/>
    <mergeCell ref="A2:K2"/>
    <mergeCell ref="A33:K33"/>
    <mergeCell ref="D28:K28"/>
    <mergeCell ref="A8:B8"/>
    <mergeCell ref="A22:E22"/>
    <mergeCell ref="A23:K23"/>
    <mergeCell ref="I6:K6"/>
    <mergeCell ref="A4:B4"/>
    <mergeCell ref="D8:E8"/>
    <mergeCell ref="F25:H25"/>
    <mergeCell ref="C5:E5"/>
    <mergeCell ref="C4:E4"/>
    <mergeCell ref="D7:G7"/>
    <mergeCell ref="A10:K10"/>
    <mergeCell ref="I26:K26"/>
    <mergeCell ref="D29:K29"/>
    <mergeCell ref="H8:I8"/>
    <mergeCell ref="A9:B9"/>
    <mergeCell ref="A31:B31"/>
    <mergeCell ref="I7:K7"/>
    <mergeCell ref="F24:H24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&amp;K808080無料のひな形と書き方：moekikozawa.com/apps/kaigo-taxi/jomu-kiroku-template/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7" customWidth="1" min="3" max="3"/>
    <col width="7" customWidth="1" min="4" max="4"/>
    <col width="12" customWidth="1" min="5" max="5"/>
    <col width="12" customWidth="1" min="6" max="6"/>
    <col width="9" customWidth="1" min="7" max="7"/>
    <col width="10" customWidth="1" min="8" max="8"/>
    <col width="8" customWidth="1" min="9" max="9"/>
    <col width="8" customWidth="1" min="10" max="10"/>
    <col width="13" customWidth="1" min="11" max="11"/>
    <col width="22" customWidth="1" min="12" max="12"/>
  </cols>
  <sheetData>
    <row r="1" ht="28" customHeight="1">
      <c r="A1" s="1" t="inlineStr">
        <is>
          <t>乗 務 記 録　月 の 一 覧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2" t="inlineStr">
        <is>
          <t>1日ごとの乗務記録から書き写す（車両ごとに1か月1枚）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4" ht="21" customHeight="1">
      <c r="A4" s="3" t="inlineStr">
        <is>
          <t>年月</t>
        </is>
      </c>
      <c r="B4" s="3" t="n"/>
      <c r="C4" s="4" t="n"/>
      <c r="D4" s="4" t="n"/>
      <c r="E4" s="3" t="inlineStr">
        <is>
          <t>車両番号</t>
        </is>
      </c>
      <c r="F4" s="4" t="n"/>
      <c r="G4" s="4" t="n"/>
      <c r="H4" s="3" t="inlineStr">
        <is>
          <t>事業者名</t>
        </is>
      </c>
      <c r="I4" s="4" t="n"/>
      <c r="J4" s="4" t="n"/>
      <c r="K4" s="4" t="n"/>
      <c r="L4" s="4" t="n"/>
    </row>
    <row r="6" ht="30" customHeight="1">
      <c r="A6" s="12" t="inlineStr">
        <is>
          <t>日</t>
        </is>
      </c>
      <c r="B6" s="12" t="inlineStr">
        <is>
          <t>乗務員</t>
        </is>
      </c>
      <c r="C6" s="12" t="inlineStr">
        <is>
          <t>始業</t>
        </is>
      </c>
      <c r="D6" s="12" t="inlineStr">
        <is>
          <t>終業</t>
        </is>
      </c>
      <c r="E6" s="12" t="inlineStr">
        <is>
          <t>積算キロ（始業時）</t>
        </is>
      </c>
      <c r="F6" s="12" t="inlineStr">
        <is>
          <t>積算キロ（終業時）</t>
        </is>
      </c>
      <c r="G6" s="12" t="inlineStr">
        <is>
          <t>走行キロ</t>
        </is>
      </c>
      <c r="H6" s="12" t="inlineStr">
        <is>
          <t>うち実車キロ</t>
        </is>
      </c>
      <c r="I6" s="12" t="inlineStr">
        <is>
          <t>運送回数</t>
        </is>
      </c>
      <c r="J6" s="12" t="inlineStr">
        <is>
          <t>輸送人員</t>
        </is>
      </c>
      <c r="K6" s="12" t="inlineStr">
        <is>
          <t>営業収入（円）</t>
        </is>
      </c>
      <c r="L6" s="12" t="inlineStr">
        <is>
          <t>備考</t>
        </is>
      </c>
    </row>
    <row r="7" ht="15.5" customHeight="1">
      <c r="A7" s="13" t="n">
        <v>1</v>
      </c>
      <c r="B7" s="5" t="n"/>
      <c r="C7" s="13" t="n"/>
      <c r="D7" s="13" t="n"/>
      <c r="E7" s="15" t="n"/>
      <c r="F7" s="15" t="n"/>
      <c r="G7" s="15">
        <f>IF(AND(ISNUMBER(E7),ISNUMBER(F7)),F7-E7,"")</f>
        <v/>
      </c>
      <c r="H7" s="35" t="n"/>
      <c r="I7" s="36" t="n"/>
      <c r="J7" s="36" t="n"/>
      <c r="K7" s="15" t="n"/>
      <c r="L7" s="5" t="n"/>
    </row>
    <row r="8" ht="15.5" customHeight="1">
      <c r="A8" s="13" t="n">
        <v>2</v>
      </c>
      <c r="B8" s="5" t="n"/>
      <c r="C8" s="13" t="n"/>
      <c r="D8" s="13" t="n"/>
      <c r="E8" s="15" t="n"/>
      <c r="F8" s="15" t="n"/>
      <c r="G8" s="15">
        <f>IF(AND(ISNUMBER(E8),ISNUMBER(F8)),F8-E8,"")</f>
        <v/>
      </c>
      <c r="H8" s="35" t="n"/>
      <c r="I8" s="36" t="n"/>
      <c r="J8" s="36" t="n"/>
      <c r="K8" s="15" t="n"/>
      <c r="L8" s="5" t="n"/>
    </row>
    <row r="9" ht="15.5" customHeight="1">
      <c r="A9" s="13" t="n">
        <v>3</v>
      </c>
      <c r="B9" s="5" t="n"/>
      <c r="C9" s="13" t="n"/>
      <c r="D9" s="13" t="n"/>
      <c r="E9" s="15" t="n"/>
      <c r="F9" s="15" t="n"/>
      <c r="G9" s="15">
        <f>IF(AND(ISNUMBER(E9),ISNUMBER(F9)),F9-E9,"")</f>
        <v/>
      </c>
      <c r="H9" s="35" t="n"/>
      <c r="I9" s="36" t="n"/>
      <c r="J9" s="36" t="n"/>
      <c r="K9" s="15" t="n"/>
      <c r="L9" s="5" t="n"/>
    </row>
    <row r="10" ht="15.5" customHeight="1">
      <c r="A10" s="13" t="n">
        <v>4</v>
      </c>
      <c r="B10" s="5" t="n"/>
      <c r="C10" s="13" t="n"/>
      <c r="D10" s="13" t="n"/>
      <c r="E10" s="15" t="n"/>
      <c r="F10" s="15" t="n"/>
      <c r="G10" s="15">
        <f>IF(AND(ISNUMBER(E10),ISNUMBER(F10)),F10-E10,"")</f>
        <v/>
      </c>
      <c r="H10" s="35" t="n"/>
      <c r="I10" s="36" t="n"/>
      <c r="J10" s="36" t="n"/>
      <c r="K10" s="15" t="n"/>
      <c r="L10" s="5" t="n"/>
    </row>
    <row r="11" ht="15.5" customHeight="1">
      <c r="A11" s="13" t="n">
        <v>5</v>
      </c>
      <c r="B11" s="5" t="n"/>
      <c r="C11" s="13" t="n"/>
      <c r="D11" s="13" t="n"/>
      <c r="E11" s="15" t="n"/>
      <c r="F11" s="15" t="n"/>
      <c r="G11" s="15">
        <f>IF(AND(ISNUMBER(E11),ISNUMBER(F11)),F11-E11,"")</f>
        <v/>
      </c>
      <c r="H11" s="35" t="n"/>
      <c r="I11" s="36" t="n"/>
      <c r="J11" s="36" t="n"/>
      <c r="K11" s="15" t="n"/>
      <c r="L11" s="5" t="n"/>
    </row>
    <row r="12" ht="15.5" customHeight="1">
      <c r="A12" s="13" t="n">
        <v>6</v>
      </c>
      <c r="B12" s="5" t="n"/>
      <c r="C12" s="13" t="n"/>
      <c r="D12" s="13" t="n"/>
      <c r="E12" s="15" t="n"/>
      <c r="F12" s="15" t="n"/>
      <c r="G12" s="15">
        <f>IF(AND(ISNUMBER(E12),ISNUMBER(F12)),F12-E12,"")</f>
        <v/>
      </c>
      <c r="H12" s="35" t="n"/>
      <c r="I12" s="36" t="n"/>
      <c r="J12" s="36" t="n"/>
      <c r="K12" s="15" t="n"/>
      <c r="L12" s="5" t="n"/>
    </row>
    <row r="13" ht="15.5" customHeight="1">
      <c r="A13" s="13" t="n">
        <v>7</v>
      </c>
      <c r="B13" s="5" t="n"/>
      <c r="C13" s="13" t="n"/>
      <c r="D13" s="13" t="n"/>
      <c r="E13" s="15" t="n"/>
      <c r="F13" s="15" t="n"/>
      <c r="G13" s="15">
        <f>IF(AND(ISNUMBER(E13),ISNUMBER(F13)),F13-E13,"")</f>
        <v/>
      </c>
      <c r="H13" s="35" t="n"/>
      <c r="I13" s="36" t="n"/>
      <c r="J13" s="36" t="n"/>
      <c r="K13" s="15" t="n"/>
      <c r="L13" s="5" t="n"/>
    </row>
    <row r="14" ht="15.5" customHeight="1">
      <c r="A14" s="13" t="n">
        <v>8</v>
      </c>
      <c r="B14" s="5" t="n"/>
      <c r="C14" s="13" t="n"/>
      <c r="D14" s="13" t="n"/>
      <c r="E14" s="15" t="n"/>
      <c r="F14" s="15" t="n"/>
      <c r="G14" s="15">
        <f>IF(AND(ISNUMBER(E14),ISNUMBER(F14)),F14-E14,"")</f>
        <v/>
      </c>
      <c r="H14" s="35" t="n"/>
      <c r="I14" s="36" t="n"/>
      <c r="J14" s="36" t="n"/>
      <c r="K14" s="15" t="n"/>
      <c r="L14" s="5" t="n"/>
    </row>
    <row r="15" ht="15.5" customHeight="1">
      <c r="A15" s="13" t="n">
        <v>9</v>
      </c>
      <c r="B15" s="5" t="n"/>
      <c r="C15" s="13" t="n"/>
      <c r="D15" s="13" t="n"/>
      <c r="E15" s="15" t="n"/>
      <c r="F15" s="15" t="n"/>
      <c r="G15" s="15">
        <f>IF(AND(ISNUMBER(E15),ISNUMBER(F15)),F15-E15,"")</f>
        <v/>
      </c>
      <c r="H15" s="35" t="n"/>
      <c r="I15" s="36" t="n"/>
      <c r="J15" s="36" t="n"/>
      <c r="K15" s="15" t="n"/>
      <c r="L15" s="5" t="n"/>
    </row>
    <row r="16" ht="15.5" customHeight="1">
      <c r="A16" s="13" t="n">
        <v>10</v>
      </c>
      <c r="B16" s="5" t="n"/>
      <c r="C16" s="13" t="n"/>
      <c r="D16" s="13" t="n"/>
      <c r="E16" s="15" t="n"/>
      <c r="F16" s="15" t="n"/>
      <c r="G16" s="15">
        <f>IF(AND(ISNUMBER(E16),ISNUMBER(F16)),F16-E16,"")</f>
        <v/>
      </c>
      <c r="H16" s="35" t="n"/>
      <c r="I16" s="36" t="n"/>
      <c r="J16" s="36" t="n"/>
      <c r="K16" s="15" t="n"/>
      <c r="L16" s="5" t="n"/>
    </row>
    <row r="17" ht="15.5" customHeight="1">
      <c r="A17" s="13" t="n">
        <v>11</v>
      </c>
      <c r="B17" s="5" t="n"/>
      <c r="C17" s="13" t="n"/>
      <c r="D17" s="13" t="n"/>
      <c r="E17" s="15" t="n"/>
      <c r="F17" s="15" t="n"/>
      <c r="G17" s="15">
        <f>IF(AND(ISNUMBER(E17),ISNUMBER(F17)),F17-E17,"")</f>
        <v/>
      </c>
      <c r="H17" s="35" t="n"/>
      <c r="I17" s="36" t="n"/>
      <c r="J17" s="36" t="n"/>
      <c r="K17" s="15" t="n"/>
      <c r="L17" s="5" t="n"/>
    </row>
    <row r="18" ht="15.5" customHeight="1">
      <c r="A18" s="13" t="n">
        <v>12</v>
      </c>
      <c r="B18" s="5" t="n"/>
      <c r="C18" s="13" t="n"/>
      <c r="D18" s="13" t="n"/>
      <c r="E18" s="15" t="n"/>
      <c r="F18" s="15" t="n"/>
      <c r="G18" s="15">
        <f>IF(AND(ISNUMBER(E18),ISNUMBER(F18)),F18-E18,"")</f>
        <v/>
      </c>
      <c r="H18" s="35" t="n"/>
      <c r="I18" s="36" t="n"/>
      <c r="J18" s="36" t="n"/>
      <c r="K18" s="15" t="n"/>
      <c r="L18" s="5" t="n"/>
    </row>
    <row r="19" ht="15.5" customHeight="1">
      <c r="A19" s="13" t="n">
        <v>13</v>
      </c>
      <c r="B19" s="5" t="n"/>
      <c r="C19" s="13" t="n"/>
      <c r="D19" s="13" t="n"/>
      <c r="E19" s="15" t="n"/>
      <c r="F19" s="15" t="n"/>
      <c r="G19" s="15">
        <f>IF(AND(ISNUMBER(E19),ISNUMBER(F19)),F19-E19,"")</f>
        <v/>
      </c>
      <c r="H19" s="35" t="n"/>
      <c r="I19" s="36" t="n"/>
      <c r="J19" s="36" t="n"/>
      <c r="K19" s="15" t="n"/>
      <c r="L19" s="5" t="n"/>
    </row>
    <row r="20" ht="15.5" customHeight="1">
      <c r="A20" s="13" t="n">
        <v>14</v>
      </c>
      <c r="B20" s="5" t="n"/>
      <c r="C20" s="13" t="n"/>
      <c r="D20" s="13" t="n"/>
      <c r="E20" s="15" t="n"/>
      <c r="F20" s="15" t="n"/>
      <c r="G20" s="15">
        <f>IF(AND(ISNUMBER(E20),ISNUMBER(F20)),F20-E20,"")</f>
        <v/>
      </c>
      <c r="H20" s="35" t="n"/>
      <c r="I20" s="36" t="n"/>
      <c r="J20" s="36" t="n"/>
      <c r="K20" s="15" t="n"/>
      <c r="L20" s="5" t="n"/>
    </row>
    <row r="21" ht="15.5" customHeight="1">
      <c r="A21" s="13" t="n">
        <v>15</v>
      </c>
      <c r="B21" s="5" t="n"/>
      <c r="C21" s="13" t="n"/>
      <c r="D21" s="13" t="n"/>
      <c r="E21" s="15" t="n"/>
      <c r="F21" s="15" t="n"/>
      <c r="G21" s="15">
        <f>IF(AND(ISNUMBER(E21),ISNUMBER(F21)),F21-E21,"")</f>
        <v/>
      </c>
      <c r="H21" s="35" t="n"/>
      <c r="I21" s="36" t="n"/>
      <c r="J21" s="36" t="n"/>
      <c r="K21" s="15" t="n"/>
      <c r="L21" s="5" t="n"/>
    </row>
    <row r="22" ht="15.5" customHeight="1">
      <c r="A22" s="13" t="n">
        <v>16</v>
      </c>
      <c r="B22" s="5" t="n"/>
      <c r="C22" s="13" t="n"/>
      <c r="D22" s="13" t="n"/>
      <c r="E22" s="15" t="n"/>
      <c r="F22" s="15" t="n"/>
      <c r="G22" s="15">
        <f>IF(AND(ISNUMBER(E22),ISNUMBER(F22)),F22-E22,"")</f>
        <v/>
      </c>
      <c r="H22" s="35" t="n"/>
      <c r="I22" s="36" t="n"/>
      <c r="J22" s="36" t="n"/>
      <c r="K22" s="15" t="n"/>
      <c r="L22" s="5" t="n"/>
    </row>
    <row r="23" ht="15.5" customHeight="1">
      <c r="A23" s="13" t="n">
        <v>17</v>
      </c>
      <c r="B23" s="5" t="n"/>
      <c r="C23" s="13" t="n"/>
      <c r="D23" s="13" t="n"/>
      <c r="E23" s="15" t="n"/>
      <c r="F23" s="15" t="n"/>
      <c r="G23" s="15">
        <f>IF(AND(ISNUMBER(E23),ISNUMBER(F23)),F23-E23,"")</f>
        <v/>
      </c>
      <c r="H23" s="35" t="n"/>
      <c r="I23" s="36" t="n"/>
      <c r="J23" s="36" t="n"/>
      <c r="K23" s="15" t="n"/>
      <c r="L23" s="5" t="n"/>
    </row>
    <row r="24" ht="15.5" customHeight="1">
      <c r="A24" s="13" t="n">
        <v>18</v>
      </c>
      <c r="B24" s="5" t="n"/>
      <c r="C24" s="13" t="n"/>
      <c r="D24" s="13" t="n"/>
      <c r="E24" s="15" t="n"/>
      <c r="F24" s="15" t="n"/>
      <c r="G24" s="15">
        <f>IF(AND(ISNUMBER(E24),ISNUMBER(F24)),F24-E24,"")</f>
        <v/>
      </c>
      <c r="H24" s="35" t="n"/>
      <c r="I24" s="36" t="n"/>
      <c r="J24" s="36" t="n"/>
      <c r="K24" s="15" t="n"/>
      <c r="L24" s="5" t="n"/>
    </row>
    <row r="25" ht="15.5" customHeight="1">
      <c r="A25" s="13" t="n">
        <v>19</v>
      </c>
      <c r="B25" s="5" t="n"/>
      <c r="C25" s="13" t="n"/>
      <c r="D25" s="13" t="n"/>
      <c r="E25" s="15" t="n"/>
      <c r="F25" s="15" t="n"/>
      <c r="G25" s="15">
        <f>IF(AND(ISNUMBER(E25),ISNUMBER(F25)),F25-E25,"")</f>
        <v/>
      </c>
      <c r="H25" s="35" t="n"/>
      <c r="I25" s="36" t="n"/>
      <c r="J25" s="36" t="n"/>
      <c r="K25" s="15" t="n"/>
      <c r="L25" s="5" t="n"/>
    </row>
    <row r="26" ht="15.5" customHeight="1">
      <c r="A26" s="13" t="n">
        <v>20</v>
      </c>
      <c r="B26" s="5" t="n"/>
      <c r="C26" s="13" t="n"/>
      <c r="D26" s="13" t="n"/>
      <c r="E26" s="15" t="n"/>
      <c r="F26" s="15" t="n"/>
      <c r="G26" s="15">
        <f>IF(AND(ISNUMBER(E26),ISNUMBER(F26)),F26-E26,"")</f>
        <v/>
      </c>
      <c r="H26" s="35" t="n"/>
      <c r="I26" s="36" t="n"/>
      <c r="J26" s="36" t="n"/>
      <c r="K26" s="15" t="n"/>
      <c r="L26" s="5" t="n"/>
    </row>
    <row r="27" ht="15.5" customHeight="1">
      <c r="A27" s="13" t="n">
        <v>21</v>
      </c>
      <c r="B27" s="5" t="n"/>
      <c r="C27" s="13" t="n"/>
      <c r="D27" s="13" t="n"/>
      <c r="E27" s="15" t="n"/>
      <c r="F27" s="15" t="n"/>
      <c r="G27" s="15">
        <f>IF(AND(ISNUMBER(E27),ISNUMBER(F27)),F27-E27,"")</f>
        <v/>
      </c>
      <c r="H27" s="35" t="n"/>
      <c r="I27" s="36" t="n"/>
      <c r="J27" s="36" t="n"/>
      <c r="K27" s="15" t="n"/>
      <c r="L27" s="5" t="n"/>
    </row>
    <row r="28" ht="15.5" customHeight="1">
      <c r="A28" s="13" t="n">
        <v>22</v>
      </c>
      <c r="B28" s="5" t="n"/>
      <c r="C28" s="13" t="n"/>
      <c r="D28" s="13" t="n"/>
      <c r="E28" s="15" t="n"/>
      <c r="F28" s="15" t="n"/>
      <c r="G28" s="15">
        <f>IF(AND(ISNUMBER(E28),ISNUMBER(F28)),F28-E28,"")</f>
        <v/>
      </c>
      <c r="H28" s="35" t="n"/>
      <c r="I28" s="36" t="n"/>
      <c r="J28" s="36" t="n"/>
      <c r="K28" s="15" t="n"/>
      <c r="L28" s="5" t="n"/>
    </row>
    <row r="29" ht="15.5" customHeight="1">
      <c r="A29" s="13" t="n">
        <v>23</v>
      </c>
      <c r="B29" s="5" t="n"/>
      <c r="C29" s="13" t="n"/>
      <c r="D29" s="13" t="n"/>
      <c r="E29" s="15" t="n"/>
      <c r="F29" s="15" t="n"/>
      <c r="G29" s="15">
        <f>IF(AND(ISNUMBER(E29),ISNUMBER(F29)),F29-E29,"")</f>
        <v/>
      </c>
      <c r="H29" s="35" t="n"/>
      <c r="I29" s="36" t="n"/>
      <c r="J29" s="36" t="n"/>
      <c r="K29" s="15" t="n"/>
      <c r="L29" s="5" t="n"/>
    </row>
    <row r="30" ht="15.5" customHeight="1">
      <c r="A30" s="13" t="n">
        <v>24</v>
      </c>
      <c r="B30" s="5" t="n"/>
      <c r="C30" s="13" t="n"/>
      <c r="D30" s="13" t="n"/>
      <c r="E30" s="15" t="n"/>
      <c r="F30" s="15" t="n"/>
      <c r="G30" s="15">
        <f>IF(AND(ISNUMBER(E30),ISNUMBER(F30)),F30-E30,"")</f>
        <v/>
      </c>
      <c r="H30" s="35" t="n"/>
      <c r="I30" s="36" t="n"/>
      <c r="J30" s="36" t="n"/>
      <c r="K30" s="15" t="n"/>
      <c r="L30" s="5" t="n"/>
    </row>
    <row r="31" ht="15.5" customHeight="1">
      <c r="A31" s="13" t="n">
        <v>25</v>
      </c>
      <c r="B31" s="5" t="n"/>
      <c r="C31" s="13" t="n"/>
      <c r="D31" s="13" t="n"/>
      <c r="E31" s="15" t="n"/>
      <c r="F31" s="15" t="n"/>
      <c r="G31" s="15">
        <f>IF(AND(ISNUMBER(E31),ISNUMBER(F31)),F31-E31,"")</f>
        <v/>
      </c>
      <c r="H31" s="35" t="n"/>
      <c r="I31" s="36" t="n"/>
      <c r="J31" s="36" t="n"/>
      <c r="K31" s="15" t="n"/>
      <c r="L31" s="5" t="n"/>
    </row>
    <row r="32" ht="15.5" customHeight="1">
      <c r="A32" s="13" t="n">
        <v>26</v>
      </c>
      <c r="B32" s="5" t="n"/>
      <c r="C32" s="13" t="n"/>
      <c r="D32" s="13" t="n"/>
      <c r="E32" s="15" t="n"/>
      <c r="F32" s="15" t="n"/>
      <c r="G32" s="15">
        <f>IF(AND(ISNUMBER(E32),ISNUMBER(F32)),F32-E32,"")</f>
        <v/>
      </c>
      <c r="H32" s="35" t="n"/>
      <c r="I32" s="36" t="n"/>
      <c r="J32" s="36" t="n"/>
      <c r="K32" s="15" t="n"/>
      <c r="L32" s="5" t="n"/>
    </row>
    <row r="33" ht="15.5" customHeight="1">
      <c r="A33" s="13" t="n">
        <v>27</v>
      </c>
      <c r="B33" s="5" t="n"/>
      <c r="C33" s="13" t="n"/>
      <c r="D33" s="13" t="n"/>
      <c r="E33" s="15" t="n"/>
      <c r="F33" s="15" t="n"/>
      <c r="G33" s="15">
        <f>IF(AND(ISNUMBER(E33),ISNUMBER(F33)),F33-E33,"")</f>
        <v/>
      </c>
      <c r="H33" s="35" t="n"/>
      <c r="I33" s="36" t="n"/>
      <c r="J33" s="36" t="n"/>
      <c r="K33" s="15" t="n"/>
      <c r="L33" s="5" t="n"/>
    </row>
    <row r="34" ht="15.5" customHeight="1">
      <c r="A34" s="13" t="n">
        <v>28</v>
      </c>
      <c r="B34" s="5" t="n"/>
      <c r="C34" s="13" t="n"/>
      <c r="D34" s="13" t="n"/>
      <c r="E34" s="15" t="n"/>
      <c r="F34" s="15" t="n"/>
      <c r="G34" s="15">
        <f>IF(AND(ISNUMBER(E34),ISNUMBER(F34)),F34-E34,"")</f>
        <v/>
      </c>
      <c r="H34" s="35" t="n"/>
      <c r="I34" s="36" t="n"/>
      <c r="J34" s="36" t="n"/>
      <c r="K34" s="15" t="n"/>
      <c r="L34" s="5" t="n"/>
    </row>
    <row r="35" ht="15.5" customHeight="1">
      <c r="A35" s="13" t="n">
        <v>29</v>
      </c>
      <c r="B35" s="5" t="n"/>
      <c r="C35" s="13" t="n"/>
      <c r="D35" s="13" t="n"/>
      <c r="E35" s="15" t="n"/>
      <c r="F35" s="15" t="n"/>
      <c r="G35" s="15">
        <f>IF(AND(ISNUMBER(E35),ISNUMBER(F35)),F35-E35,"")</f>
        <v/>
      </c>
      <c r="H35" s="35" t="n"/>
      <c r="I35" s="36" t="n"/>
      <c r="J35" s="36" t="n"/>
      <c r="K35" s="15" t="n"/>
      <c r="L35" s="5" t="n"/>
    </row>
    <row r="36" ht="15.5" customHeight="1">
      <c r="A36" s="13" t="n">
        <v>30</v>
      </c>
      <c r="B36" s="5" t="n"/>
      <c r="C36" s="13" t="n"/>
      <c r="D36" s="13" t="n"/>
      <c r="E36" s="15" t="n"/>
      <c r="F36" s="15" t="n"/>
      <c r="G36" s="15">
        <f>IF(AND(ISNUMBER(E36),ISNUMBER(F36)),F36-E36,"")</f>
        <v/>
      </c>
      <c r="H36" s="35" t="n"/>
      <c r="I36" s="36" t="n"/>
      <c r="J36" s="36" t="n"/>
      <c r="K36" s="15" t="n"/>
      <c r="L36" s="5" t="n"/>
    </row>
    <row r="37" ht="15.5" customHeight="1">
      <c r="A37" s="13" t="n">
        <v>31</v>
      </c>
      <c r="B37" s="5" t="n"/>
      <c r="C37" s="13" t="n"/>
      <c r="D37" s="13" t="n"/>
      <c r="E37" s="15" t="n"/>
      <c r="F37" s="15" t="n"/>
      <c r="G37" s="15">
        <f>IF(AND(ISNUMBER(E37),ISNUMBER(F37)),F37-E37,"")</f>
        <v/>
      </c>
      <c r="H37" s="35" t="n"/>
      <c r="I37" s="36" t="n"/>
      <c r="J37" s="36" t="n"/>
      <c r="K37" s="15" t="n"/>
      <c r="L37" s="5" t="n"/>
    </row>
    <row r="38" ht="19" customHeight="1">
      <c r="A38" s="37" t="inlineStr">
        <is>
          <t>月の合計</t>
        </is>
      </c>
      <c r="B38" s="37" t="n"/>
      <c r="C38" s="37" t="n"/>
      <c r="D38" s="37" t="n"/>
      <c r="E38" s="37" t="n"/>
      <c r="F38" s="37" t="n"/>
      <c r="G38" s="38">
        <f>SUM(G7:G37)</f>
        <v/>
      </c>
      <c r="H38" s="39">
        <f>SUM(H7:H37)</f>
        <v/>
      </c>
      <c r="I38" s="40">
        <f>SUM(I7:I37)</f>
        <v/>
      </c>
      <c r="J38" s="40">
        <f>SUM(J7:J37)</f>
        <v/>
      </c>
      <c r="K38" s="38">
        <f>SUM(K7:K37)</f>
        <v/>
      </c>
      <c r="L38" s="41" t="inlineStr"/>
    </row>
    <row r="39" ht="19" customHeight="1">
      <c r="A39" s="42" t="inlineStr">
        <is>
          <t>実働日数（日車）・実車率</t>
        </is>
      </c>
      <c r="B39" s="42" t="n"/>
      <c r="C39" s="42" t="n"/>
      <c r="D39" s="42" t="n"/>
      <c r="E39" s="42" t="n"/>
      <c r="F39" s="42" t="n"/>
      <c r="G39" s="43">
        <f>COUNT(G7:G37)&amp;" 日"</f>
        <v/>
      </c>
      <c r="H39" s="43">
        <f>IF(N(G38)&gt;0,TEXT(H38/G38,"0.0%"),"")</f>
        <v/>
      </c>
      <c r="I39" s="44" t="inlineStr">
        <is>
          <t>実車率＝実車キロ÷走行キロ</t>
        </is>
      </c>
      <c r="J39" s="44" t="n"/>
      <c r="K39" s="44" t="n"/>
      <c r="L39" s="44" t="n"/>
    </row>
    <row r="40" ht="30" customHeight="1">
      <c r="A40" s="23" t="inlineStr">
        <is>
          <t>1日ごとの乗務記録から書き写す月の一覧です（運輸規則の様式ではありません）。走行キロ・実車キロ・運送回数・輸送人員・営業収入の月の合計は、年に1回の輸送実績報告書を書くときの元になります。実車キロはお客様を乗せて走った距離です。</t>
        </is>
      </c>
      <c r="B40" s="23" t="n"/>
      <c r="C40" s="23" t="n"/>
      <c r="D40" s="23" t="n"/>
      <c r="E40" s="23" t="n"/>
      <c r="F40" s="23" t="n"/>
      <c r="G40" s="23" t="n"/>
      <c r="H40" s="23" t="n"/>
      <c r="I40" s="23" t="n"/>
      <c r="J40" s="23" t="n"/>
      <c r="K40" s="23" t="n"/>
      <c r="L40" s="23" t="n"/>
    </row>
  </sheetData>
  <mergeCells count="10">
    <mergeCell ref="A4:B4"/>
    <mergeCell ref="F4:G4"/>
    <mergeCell ref="A2:L2"/>
    <mergeCell ref="A38:F38"/>
    <mergeCell ref="I39:L39"/>
    <mergeCell ref="A1:L1"/>
    <mergeCell ref="I4:L4"/>
    <mergeCell ref="A40:L40"/>
    <mergeCell ref="A39:F39"/>
    <mergeCell ref="C4:D4"/>
  </mergeCell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&amp;K808080無料のひな形と書き方：moekikozawa.com/apps/kaigo-taxi/jomu-kiroku-template/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7" customWidth="1" min="3" max="3"/>
    <col width="7" customWidth="1" min="4" max="4"/>
    <col width="12" customWidth="1" min="5" max="5"/>
    <col width="12" customWidth="1" min="6" max="6"/>
    <col width="9" customWidth="1" min="7" max="7"/>
    <col width="10" customWidth="1" min="8" max="8"/>
    <col width="8" customWidth="1" min="9" max="9"/>
    <col width="8" customWidth="1" min="10" max="10"/>
    <col width="13" customWidth="1" min="11" max="11"/>
    <col width="22" customWidth="1" min="12" max="12"/>
  </cols>
  <sheetData>
    <row r="1" ht="28" customHeight="1">
      <c r="A1" s="1" t="inlineStr">
        <is>
          <t>乗 務 記 録　月 の 一 覧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2" t="inlineStr">
        <is>
          <t>1日ごとの乗務記録から書き写す（車両ごとに1か月1枚）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L3" s="24" t="inlineStr">
        <is>
          <t>記入例</t>
        </is>
      </c>
    </row>
    <row r="4" ht="21" customHeight="1">
      <c r="A4" s="3" t="inlineStr">
        <is>
          <t>年月</t>
        </is>
      </c>
      <c r="B4" s="3" t="n"/>
      <c r="C4" s="25" t="inlineStr">
        <is>
          <t>2026年10月</t>
        </is>
      </c>
      <c r="D4" s="25" t="n"/>
      <c r="E4" s="3" t="inlineStr">
        <is>
          <t>車両番号</t>
        </is>
      </c>
      <c r="F4" s="25" t="inlineStr">
        <is>
          <t>◯◯ 500 あ ◯◯-◯◯</t>
        </is>
      </c>
      <c r="G4" s="25" t="n"/>
      <c r="H4" s="3" t="inlineStr">
        <is>
          <t>事業者名</t>
        </is>
      </c>
      <c r="I4" s="25" t="inlineStr">
        <is>
          <t>◯◯介護タクシー</t>
        </is>
      </c>
      <c r="J4" s="25" t="n"/>
      <c r="K4" s="25" t="n"/>
      <c r="L4" s="25" t="n"/>
    </row>
    <row r="6" ht="30" customHeight="1">
      <c r="A6" s="12" t="inlineStr">
        <is>
          <t>日</t>
        </is>
      </c>
      <c r="B6" s="12" t="inlineStr">
        <is>
          <t>乗務員</t>
        </is>
      </c>
      <c r="C6" s="12" t="inlineStr">
        <is>
          <t>始業</t>
        </is>
      </c>
      <c r="D6" s="12" t="inlineStr">
        <is>
          <t>終業</t>
        </is>
      </c>
      <c r="E6" s="12" t="inlineStr">
        <is>
          <t>積算キロ（始業時）</t>
        </is>
      </c>
      <c r="F6" s="12" t="inlineStr">
        <is>
          <t>積算キロ（終業時）</t>
        </is>
      </c>
      <c r="G6" s="12" t="inlineStr">
        <is>
          <t>走行キロ</t>
        </is>
      </c>
      <c r="H6" s="12" t="inlineStr">
        <is>
          <t>うち実車キロ</t>
        </is>
      </c>
      <c r="I6" s="12" t="inlineStr">
        <is>
          <t>運送回数</t>
        </is>
      </c>
      <c r="J6" s="12" t="inlineStr">
        <is>
          <t>輸送人員</t>
        </is>
      </c>
      <c r="K6" s="12" t="inlineStr">
        <is>
          <t>営業収入（円）</t>
        </is>
      </c>
      <c r="L6" s="12" t="inlineStr">
        <is>
          <t>備考</t>
        </is>
      </c>
    </row>
    <row r="7" ht="15.5" customHeight="1">
      <c r="A7" s="13" t="n">
        <v>1</v>
      </c>
      <c r="B7" s="26" t="inlineStr">
        <is>
          <t>◯◯</t>
        </is>
      </c>
      <c r="C7" s="29" t="inlineStr">
        <is>
          <t>7:45</t>
        </is>
      </c>
      <c r="D7" s="29" t="inlineStr">
        <is>
          <t>17:30</t>
        </is>
      </c>
      <c r="E7" s="31" t="n">
        <v>62765</v>
      </c>
      <c r="F7" s="31" t="n">
        <v>62857</v>
      </c>
      <c r="G7" s="31">
        <f>IF(AND(ISNUMBER(E7),ISNUMBER(F7)),F7-E7,"")</f>
        <v/>
      </c>
      <c r="H7" s="45" t="n">
        <v>38.5</v>
      </c>
      <c r="I7" s="46" t="n">
        <v>5</v>
      </c>
      <c r="J7" s="46" t="n">
        <v>7</v>
      </c>
      <c r="K7" s="31" t="n">
        <v>16700</v>
      </c>
      <c r="L7" s="5" t="inlineStr"/>
    </row>
    <row r="8" ht="15.5" customHeight="1">
      <c r="A8" s="13" t="n">
        <v>2</v>
      </c>
      <c r="B8" s="26" t="inlineStr">
        <is>
          <t>◯◯</t>
        </is>
      </c>
      <c r="C8" s="29" t="inlineStr">
        <is>
          <t>8:00</t>
        </is>
      </c>
      <c r="D8" s="29" t="inlineStr">
        <is>
          <t>16:10</t>
        </is>
      </c>
      <c r="E8" s="31" t="n">
        <v>62857</v>
      </c>
      <c r="F8" s="31" t="n">
        <v>62921</v>
      </c>
      <c r="G8" s="31">
        <f>IF(AND(ISNUMBER(E8),ISNUMBER(F8)),F8-E8,"")</f>
        <v/>
      </c>
      <c r="H8" s="45" t="n">
        <v>27</v>
      </c>
      <c r="I8" s="46" t="n">
        <v>4</v>
      </c>
      <c r="J8" s="46" t="n">
        <v>5</v>
      </c>
      <c r="K8" s="31" t="n">
        <v>11200</v>
      </c>
      <c r="L8" s="5" t="inlineStr"/>
    </row>
    <row r="9" ht="15.5" customHeight="1">
      <c r="A9" s="13" t="n">
        <v>3</v>
      </c>
      <c r="B9" s="26" t="inlineStr">
        <is>
          <t>◯◯</t>
        </is>
      </c>
      <c r="C9" s="29" t="inlineStr">
        <is>
          <t>8:15</t>
        </is>
      </c>
      <c r="D9" s="29" t="inlineStr">
        <is>
          <t>12:30</t>
        </is>
      </c>
      <c r="E9" s="31" t="n">
        <v>62921</v>
      </c>
      <c r="F9" s="31" t="n">
        <v>62958</v>
      </c>
      <c r="G9" s="31">
        <f>IF(AND(ISNUMBER(E9),ISNUMBER(F9)),F9-E9,"")</f>
        <v/>
      </c>
      <c r="H9" s="45" t="n">
        <v>16.2</v>
      </c>
      <c r="I9" s="46" t="n">
        <v>2</v>
      </c>
      <c r="J9" s="46" t="n">
        <v>2</v>
      </c>
      <c r="K9" s="31" t="n">
        <v>5400</v>
      </c>
      <c r="L9" s="26" t="inlineStr">
        <is>
          <t>午後は点検</t>
        </is>
      </c>
    </row>
    <row r="10" ht="15.5" customHeight="1">
      <c r="A10" s="13" t="n">
        <v>4</v>
      </c>
      <c r="B10" s="5" t="inlineStr"/>
      <c r="C10" s="13" t="inlineStr"/>
      <c r="D10" s="13" t="inlineStr"/>
      <c r="E10" s="15" t="inlineStr"/>
      <c r="F10" s="15" t="inlineStr"/>
      <c r="G10" s="31">
        <f>IF(AND(ISNUMBER(E10),ISNUMBER(F10)),F10-E10,"")</f>
        <v/>
      </c>
      <c r="H10" s="35" t="inlineStr"/>
      <c r="I10" s="36" t="inlineStr"/>
      <c r="J10" s="36" t="inlineStr"/>
      <c r="K10" s="15" t="inlineStr"/>
      <c r="L10" s="5" t="inlineStr"/>
    </row>
    <row r="11" ht="15.5" customHeight="1">
      <c r="A11" s="13" t="n">
        <v>5</v>
      </c>
      <c r="B11" s="26" t="inlineStr">
        <is>
          <t>◯◯</t>
        </is>
      </c>
      <c r="C11" s="29" t="inlineStr">
        <is>
          <t>7:50</t>
        </is>
      </c>
      <c r="D11" s="29" t="inlineStr">
        <is>
          <t>17:05</t>
        </is>
      </c>
      <c r="E11" s="31" t="n">
        <v>62958</v>
      </c>
      <c r="F11" s="31" t="n">
        <v>63049</v>
      </c>
      <c r="G11" s="31">
        <f>IF(AND(ISNUMBER(E11),ISNUMBER(F11)),F11-E11,"")</f>
        <v/>
      </c>
      <c r="H11" s="45" t="n">
        <v>41.8</v>
      </c>
      <c r="I11" s="46" t="n">
        <v>6</v>
      </c>
      <c r="J11" s="46" t="n">
        <v>8</v>
      </c>
      <c r="K11" s="31" t="n">
        <v>19900</v>
      </c>
      <c r="L11" s="5" t="inlineStr"/>
    </row>
    <row r="12" ht="15.5" customHeight="1">
      <c r="A12" s="13" t="n">
        <v>6</v>
      </c>
      <c r="B12" s="5" t="inlineStr"/>
      <c r="C12" s="13" t="inlineStr"/>
      <c r="D12" s="13" t="inlineStr"/>
      <c r="E12" s="15" t="inlineStr"/>
      <c r="F12" s="15" t="inlineStr"/>
      <c r="G12" s="31">
        <f>IF(AND(ISNUMBER(E12),ISNUMBER(F12)),F12-E12,"")</f>
        <v/>
      </c>
      <c r="H12" s="35" t="inlineStr"/>
      <c r="I12" s="36" t="inlineStr"/>
      <c r="J12" s="36" t="inlineStr"/>
      <c r="K12" s="15" t="inlineStr"/>
      <c r="L12" s="5" t="inlineStr"/>
    </row>
    <row r="13" ht="15.5" customHeight="1">
      <c r="A13" s="13" t="n">
        <v>7</v>
      </c>
      <c r="B13" s="5" t="inlineStr"/>
      <c r="C13" s="13" t="inlineStr"/>
      <c r="D13" s="13" t="inlineStr"/>
      <c r="E13" s="15" t="inlineStr"/>
      <c r="F13" s="15" t="inlineStr"/>
      <c r="G13" s="31">
        <f>IF(AND(ISNUMBER(E13),ISNUMBER(F13)),F13-E13,"")</f>
        <v/>
      </c>
      <c r="H13" s="35" t="inlineStr"/>
      <c r="I13" s="36" t="inlineStr"/>
      <c r="J13" s="36" t="inlineStr"/>
      <c r="K13" s="15" t="inlineStr"/>
      <c r="L13" s="5" t="inlineStr"/>
    </row>
    <row r="14" ht="15.5" customHeight="1">
      <c r="A14" s="13" t="n">
        <v>8</v>
      </c>
      <c r="B14" s="5" t="inlineStr"/>
      <c r="C14" s="13" t="inlineStr"/>
      <c r="D14" s="13" t="inlineStr"/>
      <c r="E14" s="15" t="inlineStr"/>
      <c r="F14" s="15" t="inlineStr"/>
      <c r="G14" s="31">
        <f>IF(AND(ISNUMBER(E14),ISNUMBER(F14)),F14-E14,"")</f>
        <v/>
      </c>
      <c r="H14" s="35" t="inlineStr"/>
      <c r="I14" s="36" t="inlineStr"/>
      <c r="J14" s="36" t="inlineStr"/>
      <c r="K14" s="15" t="inlineStr"/>
      <c r="L14" s="5" t="inlineStr"/>
    </row>
    <row r="15" ht="15.5" customHeight="1">
      <c r="A15" s="13" t="n">
        <v>9</v>
      </c>
      <c r="B15" s="5" t="inlineStr"/>
      <c r="C15" s="13" t="inlineStr"/>
      <c r="D15" s="13" t="inlineStr"/>
      <c r="E15" s="15" t="inlineStr"/>
      <c r="F15" s="15" t="inlineStr"/>
      <c r="G15" s="31">
        <f>IF(AND(ISNUMBER(E15),ISNUMBER(F15)),F15-E15,"")</f>
        <v/>
      </c>
      <c r="H15" s="35" t="inlineStr"/>
      <c r="I15" s="36" t="inlineStr"/>
      <c r="J15" s="36" t="inlineStr"/>
      <c r="K15" s="15" t="inlineStr"/>
      <c r="L15" s="5" t="inlineStr"/>
    </row>
    <row r="16" ht="15.5" customHeight="1">
      <c r="A16" s="13" t="n">
        <v>10</v>
      </c>
      <c r="B16" s="5" t="inlineStr"/>
      <c r="C16" s="13" t="inlineStr"/>
      <c r="D16" s="13" t="inlineStr"/>
      <c r="E16" s="15" t="inlineStr"/>
      <c r="F16" s="15" t="inlineStr"/>
      <c r="G16" s="31">
        <f>IF(AND(ISNUMBER(E16),ISNUMBER(F16)),F16-E16,"")</f>
        <v/>
      </c>
      <c r="H16" s="35" t="inlineStr"/>
      <c r="I16" s="36" t="inlineStr"/>
      <c r="J16" s="36" t="inlineStr"/>
      <c r="K16" s="15" t="inlineStr"/>
      <c r="L16" s="5" t="inlineStr"/>
    </row>
    <row r="17" ht="15.5" customHeight="1">
      <c r="A17" s="13" t="n">
        <v>11</v>
      </c>
      <c r="B17" s="5" t="inlineStr"/>
      <c r="C17" s="13" t="inlineStr"/>
      <c r="D17" s="13" t="inlineStr"/>
      <c r="E17" s="15" t="inlineStr"/>
      <c r="F17" s="15" t="inlineStr"/>
      <c r="G17" s="31">
        <f>IF(AND(ISNUMBER(E17),ISNUMBER(F17)),F17-E17,"")</f>
        <v/>
      </c>
      <c r="H17" s="35" t="inlineStr"/>
      <c r="I17" s="36" t="inlineStr"/>
      <c r="J17" s="36" t="inlineStr"/>
      <c r="K17" s="15" t="inlineStr"/>
      <c r="L17" s="5" t="inlineStr"/>
    </row>
    <row r="18" ht="15.5" customHeight="1">
      <c r="A18" s="13" t="n">
        <v>12</v>
      </c>
      <c r="B18" s="5" t="inlineStr"/>
      <c r="C18" s="13" t="inlineStr"/>
      <c r="D18" s="13" t="inlineStr"/>
      <c r="E18" s="15" t="inlineStr"/>
      <c r="F18" s="15" t="inlineStr"/>
      <c r="G18" s="31">
        <f>IF(AND(ISNUMBER(E18),ISNUMBER(F18)),F18-E18,"")</f>
        <v/>
      </c>
      <c r="H18" s="35" t="inlineStr"/>
      <c r="I18" s="36" t="inlineStr"/>
      <c r="J18" s="36" t="inlineStr"/>
      <c r="K18" s="15" t="inlineStr"/>
      <c r="L18" s="5" t="inlineStr"/>
    </row>
    <row r="19" ht="15.5" customHeight="1">
      <c r="A19" s="13" t="n">
        <v>13</v>
      </c>
      <c r="B19" s="5" t="inlineStr"/>
      <c r="C19" s="13" t="inlineStr"/>
      <c r="D19" s="13" t="inlineStr"/>
      <c r="E19" s="15" t="inlineStr"/>
      <c r="F19" s="15" t="inlineStr"/>
      <c r="G19" s="31">
        <f>IF(AND(ISNUMBER(E19),ISNUMBER(F19)),F19-E19,"")</f>
        <v/>
      </c>
      <c r="H19" s="35" t="inlineStr"/>
      <c r="I19" s="36" t="inlineStr"/>
      <c r="J19" s="36" t="inlineStr"/>
      <c r="K19" s="15" t="inlineStr"/>
      <c r="L19" s="5" t="inlineStr"/>
    </row>
    <row r="20" ht="15.5" customHeight="1">
      <c r="A20" s="13" t="n">
        <v>14</v>
      </c>
      <c r="B20" s="5" t="inlineStr"/>
      <c r="C20" s="13" t="inlineStr"/>
      <c r="D20" s="13" t="inlineStr"/>
      <c r="E20" s="15" t="inlineStr"/>
      <c r="F20" s="15" t="inlineStr"/>
      <c r="G20" s="31">
        <f>IF(AND(ISNUMBER(E20),ISNUMBER(F20)),F20-E20,"")</f>
        <v/>
      </c>
      <c r="H20" s="35" t="inlineStr"/>
      <c r="I20" s="36" t="inlineStr"/>
      <c r="J20" s="36" t="inlineStr"/>
      <c r="K20" s="15" t="inlineStr"/>
      <c r="L20" s="5" t="inlineStr"/>
    </row>
    <row r="21" ht="15.5" customHeight="1">
      <c r="A21" s="13" t="n">
        <v>15</v>
      </c>
      <c r="B21" s="5" t="inlineStr"/>
      <c r="C21" s="13" t="inlineStr"/>
      <c r="D21" s="13" t="inlineStr"/>
      <c r="E21" s="15" t="inlineStr"/>
      <c r="F21" s="15" t="inlineStr"/>
      <c r="G21" s="31">
        <f>IF(AND(ISNUMBER(E21),ISNUMBER(F21)),F21-E21,"")</f>
        <v/>
      </c>
      <c r="H21" s="35" t="inlineStr"/>
      <c r="I21" s="36" t="inlineStr"/>
      <c r="J21" s="36" t="inlineStr"/>
      <c r="K21" s="15" t="inlineStr"/>
      <c r="L21" s="5" t="inlineStr"/>
    </row>
    <row r="22" ht="15.5" customHeight="1">
      <c r="A22" s="13" t="n">
        <v>16</v>
      </c>
      <c r="B22" s="5" t="inlineStr"/>
      <c r="C22" s="13" t="inlineStr"/>
      <c r="D22" s="13" t="inlineStr"/>
      <c r="E22" s="15" t="inlineStr"/>
      <c r="F22" s="15" t="inlineStr"/>
      <c r="G22" s="31">
        <f>IF(AND(ISNUMBER(E22),ISNUMBER(F22)),F22-E22,"")</f>
        <v/>
      </c>
      <c r="H22" s="35" t="inlineStr"/>
      <c r="I22" s="36" t="inlineStr"/>
      <c r="J22" s="36" t="inlineStr"/>
      <c r="K22" s="15" t="inlineStr"/>
      <c r="L22" s="5" t="inlineStr"/>
    </row>
    <row r="23" ht="15.5" customHeight="1">
      <c r="A23" s="13" t="n">
        <v>17</v>
      </c>
      <c r="B23" s="5" t="inlineStr"/>
      <c r="C23" s="13" t="inlineStr"/>
      <c r="D23" s="13" t="inlineStr"/>
      <c r="E23" s="15" t="inlineStr"/>
      <c r="F23" s="15" t="inlineStr"/>
      <c r="G23" s="31">
        <f>IF(AND(ISNUMBER(E23),ISNUMBER(F23)),F23-E23,"")</f>
        <v/>
      </c>
      <c r="H23" s="35" t="inlineStr"/>
      <c r="I23" s="36" t="inlineStr"/>
      <c r="J23" s="36" t="inlineStr"/>
      <c r="K23" s="15" t="inlineStr"/>
      <c r="L23" s="5" t="inlineStr"/>
    </row>
    <row r="24" ht="15.5" customHeight="1">
      <c r="A24" s="13" t="n">
        <v>18</v>
      </c>
      <c r="B24" s="5" t="inlineStr"/>
      <c r="C24" s="13" t="inlineStr"/>
      <c r="D24" s="13" t="inlineStr"/>
      <c r="E24" s="15" t="inlineStr"/>
      <c r="F24" s="15" t="inlineStr"/>
      <c r="G24" s="31">
        <f>IF(AND(ISNUMBER(E24),ISNUMBER(F24)),F24-E24,"")</f>
        <v/>
      </c>
      <c r="H24" s="35" t="inlineStr"/>
      <c r="I24" s="36" t="inlineStr"/>
      <c r="J24" s="36" t="inlineStr"/>
      <c r="K24" s="15" t="inlineStr"/>
      <c r="L24" s="5" t="inlineStr"/>
    </row>
    <row r="25" ht="15.5" customHeight="1">
      <c r="A25" s="13" t="n">
        <v>19</v>
      </c>
      <c r="B25" s="5" t="inlineStr"/>
      <c r="C25" s="13" t="inlineStr"/>
      <c r="D25" s="13" t="inlineStr"/>
      <c r="E25" s="15" t="inlineStr"/>
      <c r="F25" s="15" t="inlineStr"/>
      <c r="G25" s="31">
        <f>IF(AND(ISNUMBER(E25),ISNUMBER(F25)),F25-E25,"")</f>
        <v/>
      </c>
      <c r="H25" s="35" t="inlineStr"/>
      <c r="I25" s="36" t="inlineStr"/>
      <c r="J25" s="36" t="inlineStr"/>
      <c r="K25" s="15" t="inlineStr"/>
      <c r="L25" s="5" t="inlineStr"/>
    </row>
    <row r="26" ht="15.5" customHeight="1">
      <c r="A26" s="13" t="n">
        <v>20</v>
      </c>
      <c r="B26" s="5" t="inlineStr"/>
      <c r="C26" s="13" t="inlineStr"/>
      <c r="D26" s="13" t="inlineStr"/>
      <c r="E26" s="15" t="inlineStr"/>
      <c r="F26" s="15" t="inlineStr"/>
      <c r="G26" s="31">
        <f>IF(AND(ISNUMBER(E26),ISNUMBER(F26)),F26-E26,"")</f>
        <v/>
      </c>
      <c r="H26" s="35" t="inlineStr"/>
      <c r="I26" s="36" t="inlineStr"/>
      <c r="J26" s="36" t="inlineStr"/>
      <c r="K26" s="15" t="inlineStr"/>
      <c r="L26" s="5" t="inlineStr"/>
    </row>
    <row r="27" ht="15.5" customHeight="1">
      <c r="A27" s="13" t="n">
        <v>21</v>
      </c>
      <c r="B27" s="5" t="inlineStr"/>
      <c r="C27" s="13" t="inlineStr"/>
      <c r="D27" s="13" t="inlineStr"/>
      <c r="E27" s="15" t="inlineStr"/>
      <c r="F27" s="15" t="inlineStr"/>
      <c r="G27" s="31">
        <f>IF(AND(ISNUMBER(E27),ISNUMBER(F27)),F27-E27,"")</f>
        <v/>
      </c>
      <c r="H27" s="35" t="inlineStr"/>
      <c r="I27" s="36" t="inlineStr"/>
      <c r="J27" s="36" t="inlineStr"/>
      <c r="K27" s="15" t="inlineStr"/>
      <c r="L27" s="5" t="inlineStr"/>
    </row>
    <row r="28" ht="15.5" customHeight="1">
      <c r="A28" s="13" t="n">
        <v>22</v>
      </c>
      <c r="B28" s="5" t="inlineStr"/>
      <c r="C28" s="13" t="inlineStr"/>
      <c r="D28" s="13" t="inlineStr"/>
      <c r="E28" s="15" t="inlineStr"/>
      <c r="F28" s="15" t="inlineStr"/>
      <c r="G28" s="31">
        <f>IF(AND(ISNUMBER(E28),ISNUMBER(F28)),F28-E28,"")</f>
        <v/>
      </c>
      <c r="H28" s="35" t="inlineStr"/>
      <c r="I28" s="36" t="inlineStr"/>
      <c r="J28" s="36" t="inlineStr"/>
      <c r="K28" s="15" t="inlineStr"/>
      <c r="L28" s="5" t="inlineStr"/>
    </row>
    <row r="29" ht="15.5" customHeight="1">
      <c r="A29" s="13" t="n">
        <v>23</v>
      </c>
      <c r="B29" s="5" t="inlineStr"/>
      <c r="C29" s="13" t="inlineStr"/>
      <c r="D29" s="13" t="inlineStr"/>
      <c r="E29" s="15" t="inlineStr"/>
      <c r="F29" s="15" t="inlineStr"/>
      <c r="G29" s="31">
        <f>IF(AND(ISNUMBER(E29),ISNUMBER(F29)),F29-E29,"")</f>
        <v/>
      </c>
      <c r="H29" s="35" t="inlineStr"/>
      <c r="I29" s="36" t="inlineStr"/>
      <c r="J29" s="36" t="inlineStr"/>
      <c r="K29" s="15" t="inlineStr"/>
      <c r="L29" s="5" t="inlineStr"/>
    </row>
    <row r="30" ht="15.5" customHeight="1">
      <c r="A30" s="13" t="n">
        <v>24</v>
      </c>
      <c r="B30" s="5" t="inlineStr"/>
      <c r="C30" s="13" t="inlineStr"/>
      <c r="D30" s="13" t="inlineStr"/>
      <c r="E30" s="15" t="inlineStr"/>
      <c r="F30" s="15" t="inlineStr"/>
      <c r="G30" s="31">
        <f>IF(AND(ISNUMBER(E30),ISNUMBER(F30)),F30-E30,"")</f>
        <v/>
      </c>
      <c r="H30" s="35" t="inlineStr"/>
      <c r="I30" s="36" t="inlineStr"/>
      <c r="J30" s="36" t="inlineStr"/>
      <c r="K30" s="15" t="inlineStr"/>
      <c r="L30" s="5" t="inlineStr"/>
    </row>
    <row r="31" ht="15.5" customHeight="1">
      <c r="A31" s="13" t="n">
        <v>25</v>
      </c>
      <c r="B31" s="5" t="inlineStr"/>
      <c r="C31" s="13" t="inlineStr"/>
      <c r="D31" s="13" t="inlineStr"/>
      <c r="E31" s="15" t="inlineStr"/>
      <c r="F31" s="15" t="inlineStr"/>
      <c r="G31" s="31">
        <f>IF(AND(ISNUMBER(E31),ISNUMBER(F31)),F31-E31,"")</f>
        <v/>
      </c>
      <c r="H31" s="35" t="inlineStr"/>
      <c r="I31" s="36" t="inlineStr"/>
      <c r="J31" s="36" t="inlineStr"/>
      <c r="K31" s="15" t="inlineStr"/>
      <c r="L31" s="5" t="inlineStr"/>
    </row>
    <row r="32" ht="15.5" customHeight="1">
      <c r="A32" s="13" t="n">
        <v>26</v>
      </c>
      <c r="B32" s="5" t="inlineStr"/>
      <c r="C32" s="13" t="inlineStr"/>
      <c r="D32" s="13" t="inlineStr"/>
      <c r="E32" s="15" t="inlineStr"/>
      <c r="F32" s="15" t="inlineStr"/>
      <c r="G32" s="31">
        <f>IF(AND(ISNUMBER(E32),ISNUMBER(F32)),F32-E32,"")</f>
        <v/>
      </c>
      <c r="H32" s="35" t="inlineStr"/>
      <c r="I32" s="36" t="inlineStr"/>
      <c r="J32" s="36" t="inlineStr"/>
      <c r="K32" s="15" t="inlineStr"/>
      <c r="L32" s="5" t="inlineStr"/>
    </row>
    <row r="33" ht="15.5" customHeight="1">
      <c r="A33" s="13" t="n">
        <v>27</v>
      </c>
      <c r="B33" s="5" t="inlineStr"/>
      <c r="C33" s="13" t="inlineStr"/>
      <c r="D33" s="13" t="inlineStr"/>
      <c r="E33" s="15" t="inlineStr"/>
      <c r="F33" s="15" t="inlineStr"/>
      <c r="G33" s="31">
        <f>IF(AND(ISNUMBER(E33),ISNUMBER(F33)),F33-E33,"")</f>
        <v/>
      </c>
      <c r="H33" s="35" t="inlineStr"/>
      <c r="I33" s="36" t="inlineStr"/>
      <c r="J33" s="36" t="inlineStr"/>
      <c r="K33" s="15" t="inlineStr"/>
      <c r="L33" s="5" t="inlineStr"/>
    </row>
    <row r="34" ht="15.5" customHeight="1">
      <c r="A34" s="13" t="n">
        <v>28</v>
      </c>
      <c r="B34" s="5" t="inlineStr"/>
      <c r="C34" s="13" t="inlineStr"/>
      <c r="D34" s="13" t="inlineStr"/>
      <c r="E34" s="15" t="inlineStr"/>
      <c r="F34" s="15" t="inlineStr"/>
      <c r="G34" s="31">
        <f>IF(AND(ISNUMBER(E34),ISNUMBER(F34)),F34-E34,"")</f>
        <v/>
      </c>
      <c r="H34" s="35" t="inlineStr"/>
      <c r="I34" s="36" t="inlineStr"/>
      <c r="J34" s="36" t="inlineStr"/>
      <c r="K34" s="15" t="inlineStr"/>
      <c r="L34" s="5" t="inlineStr"/>
    </row>
    <row r="35" ht="15.5" customHeight="1">
      <c r="A35" s="13" t="n">
        <v>29</v>
      </c>
      <c r="B35" s="5" t="inlineStr"/>
      <c r="C35" s="13" t="inlineStr"/>
      <c r="D35" s="13" t="inlineStr"/>
      <c r="E35" s="15" t="inlineStr"/>
      <c r="F35" s="15" t="inlineStr"/>
      <c r="G35" s="31">
        <f>IF(AND(ISNUMBER(E35),ISNUMBER(F35)),F35-E35,"")</f>
        <v/>
      </c>
      <c r="H35" s="35" t="inlineStr"/>
      <c r="I35" s="36" t="inlineStr"/>
      <c r="J35" s="36" t="inlineStr"/>
      <c r="K35" s="15" t="inlineStr"/>
      <c r="L35" s="5" t="inlineStr"/>
    </row>
    <row r="36" ht="15.5" customHeight="1">
      <c r="A36" s="13" t="n">
        <v>30</v>
      </c>
      <c r="B36" s="5" t="inlineStr"/>
      <c r="C36" s="13" t="inlineStr"/>
      <c r="D36" s="13" t="inlineStr"/>
      <c r="E36" s="15" t="inlineStr"/>
      <c r="F36" s="15" t="inlineStr"/>
      <c r="G36" s="31">
        <f>IF(AND(ISNUMBER(E36),ISNUMBER(F36)),F36-E36,"")</f>
        <v/>
      </c>
      <c r="H36" s="35" t="inlineStr"/>
      <c r="I36" s="36" t="inlineStr"/>
      <c r="J36" s="36" t="inlineStr"/>
      <c r="K36" s="15" t="inlineStr"/>
      <c r="L36" s="5" t="inlineStr"/>
    </row>
    <row r="37" ht="15.5" customHeight="1">
      <c r="A37" s="13" t="n">
        <v>31</v>
      </c>
      <c r="B37" s="5" t="inlineStr"/>
      <c r="C37" s="13" t="inlineStr"/>
      <c r="D37" s="13" t="inlineStr"/>
      <c r="E37" s="15" t="inlineStr"/>
      <c r="F37" s="15" t="inlineStr"/>
      <c r="G37" s="31">
        <f>IF(AND(ISNUMBER(E37),ISNUMBER(F37)),F37-E37,"")</f>
        <v/>
      </c>
      <c r="H37" s="35" t="inlineStr"/>
      <c r="I37" s="36" t="inlineStr"/>
      <c r="J37" s="36" t="inlineStr"/>
      <c r="K37" s="15" t="inlineStr"/>
      <c r="L37" s="5" t="inlineStr"/>
    </row>
    <row r="38" ht="19" customHeight="1">
      <c r="A38" s="37" t="inlineStr">
        <is>
          <t>月の合計</t>
        </is>
      </c>
      <c r="B38" s="37" t="n"/>
      <c r="C38" s="37" t="n"/>
      <c r="D38" s="37" t="n"/>
      <c r="E38" s="37" t="n"/>
      <c r="F38" s="37" t="n"/>
      <c r="G38" s="47">
        <f>SUM(G7:G37)</f>
        <v/>
      </c>
      <c r="H38" s="48">
        <f>SUM(H7:H37)</f>
        <v/>
      </c>
      <c r="I38" s="49">
        <f>SUM(I7:I37)</f>
        <v/>
      </c>
      <c r="J38" s="49">
        <f>SUM(J7:J37)</f>
        <v/>
      </c>
      <c r="K38" s="47">
        <f>SUM(K7:K37)</f>
        <v/>
      </c>
      <c r="L38" s="41" t="inlineStr"/>
    </row>
    <row r="39" ht="19" customHeight="1">
      <c r="A39" s="42" t="inlineStr">
        <is>
          <t>実働日数（日車）・実車率</t>
        </is>
      </c>
      <c r="B39" s="42" t="n"/>
      <c r="C39" s="42" t="n"/>
      <c r="D39" s="42" t="n"/>
      <c r="E39" s="42" t="n"/>
      <c r="F39" s="42" t="n"/>
      <c r="G39" s="50">
        <f>COUNT(G7:G37)&amp;" 日"</f>
        <v/>
      </c>
      <c r="H39" s="50">
        <f>IF(N(G38)&gt;0,TEXT(H38/G38,"0.0%"),"")</f>
        <v/>
      </c>
      <c r="I39" s="44" t="inlineStr">
        <is>
          <t>実車率＝実車キロ÷走行キロ</t>
        </is>
      </c>
      <c r="J39" s="44" t="n"/>
      <c r="K39" s="44" t="n"/>
      <c r="L39" s="44" t="n"/>
    </row>
    <row r="40" ht="30" customHeight="1">
      <c r="A40" s="23" t="inlineStr">
        <is>
          <t>1日ごとの乗務記録から書き写す月の一覧です（運輸規則の様式ではありません）。走行キロ・実車キロ・運送回数・輸送人員・営業収入の月の合計は、年に1回の輸送実績報告書を書くときの元になります。実車キロはお客様を乗せて走った距離です。</t>
        </is>
      </c>
      <c r="B40" s="23" t="n"/>
      <c r="C40" s="23" t="n"/>
      <c r="D40" s="23" t="n"/>
      <c r="E40" s="23" t="n"/>
      <c r="F40" s="23" t="n"/>
      <c r="G40" s="23" t="n"/>
      <c r="H40" s="23" t="n"/>
      <c r="I40" s="23" t="n"/>
      <c r="J40" s="23" t="n"/>
      <c r="K40" s="23" t="n"/>
      <c r="L40" s="23" t="n"/>
    </row>
  </sheetData>
  <mergeCells count="10">
    <mergeCell ref="A4:B4"/>
    <mergeCell ref="F4:G4"/>
    <mergeCell ref="A2:L2"/>
    <mergeCell ref="A38:F38"/>
    <mergeCell ref="I39:L39"/>
    <mergeCell ref="A1:L1"/>
    <mergeCell ref="I4:L4"/>
    <mergeCell ref="A40:L40"/>
    <mergeCell ref="A39:F39"/>
    <mergeCell ref="C4:D4"/>
  </mergeCell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&amp;K808080無料のひな形と書き方：moekikozawa.com/apps/kaigo-taxi/jomu-kiroku-template/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介護タクシーの乗務記録（日報）のひな形</dc:title>
  <dcterms:created xmlns:dcterms="http://purl.org/dc/terms/" xmlns:xsi="http://www.w3.org/2001/XMLSchema-instance" xsi:type="dcterms:W3CDTF">2026-10-05T22:54:54Z</dcterms:created>
  <dcterms:modified xmlns:dcterms="http://purl.org/dc/terms/" xmlns:xsi="http://www.w3.org/2001/XMLSchema-instance" xsi:type="dcterms:W3CDTF">2026-10-05T22:54:54Z</dcterms:modified>
  <cp:lastModifiedBy>poco_apps（moekikozawa.com）</cp:lastModifiedBy>
</cp:coreProperties>
</file>